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4.xml" ContentType="application/vnd.openxmlformats-officedocument.spreadsheetml.worksheet+xml"/>
  <Override PartName="/xl/drawings/drawing2.xml" ContentType="application/vnd.openxmlformats-officedocument.drawing+xml"/>
  <Override PartName="/xl/drawings/charts/chart2.xml" ContentType="application/vnd.openxmlformats-officedocument.drawingml.char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72361e5dbc8491e" /></Relationships>
</file>

<file path=xl/workbook.xml><?xml version="1.0" encoding="utf-8"?>
<x:workbook xmlns:x="http://schemas.openxmlformats.org/spreadsheetml/2006/main">
  <x:sheets>
    <x:sheet xmlns:r="http://schemas.openxmlformats.org/officeDocument/2006/relationships" name="Valuation" sheetId="1" r:id="R9ed80e69e7084119"/>
    <x:sheet xmlns:r="http://schemas.openxmlformats.org/officeDocument/2006/relationships" name="Stress Grid" sheetId="2" r:id="Re10397ee76214c01"/>
    <x:sheet xmlns:r="http://schemas.openxmlformats.org/officeDocument/2006/relationships" name="Financials" sheetId="3" r:id="R866803c7dfd34d81"/>
    <x:sheet xmlns:r="http://schemas.openxmlformats.org/officeDocument/2006/relationships" name="Event and Token" sheetId="4" r:id="Rd750dee41e4a4afe"/>
    <x:sheet xmlns:r="http://schemas.openxmlformats.org/officeDocument/2006/relationships" name="Inputs" sheetId="5" r:id="Rda3bf987293e410f"/>
  </x:sheets>
</x:workbook>
</file>

<file path=xl/sharedStrings.xml><?xml version="1.0" encoding="utf-8"?>
<x:sst xmlns:x="http://schemas.openxmlformats.org/spreadsheetml/2006/main"/>
</file>

<file path=xl/styles.xml><?xml version="1.0" encoding="utf-8"?>
<x:styleSheet xmlns:x="http://schemas.openxmlformats.org/spreadsheetml/2006/main">
  <x:numFmts count="10">
    <x:numFmt numFmtId="200" formatCode="0.00"/>
    <x:numFmt numFmtId="201" formatCode="0.000000"/>
    <x:numFmt numFmtId="202" formatCode="0.0%;(0.0%);-"/>
    <x:numFmt numFmtId="203" formatCode="$0.00;($0.00);-"/>
    <x:numFmt numFmtId="204" formatCode="#,##0.0;(#,##0.0);-"/>
    <x:numFmt numFmtId="205" formatCode="0.0&quot;x&quot;"/>
    <x:numFmt numFmtId="206" formatCode="0.0000"/>
    <x:numFmt numFmtId="207" formatCode="$0.000"/>
    <x:numFmt numFmtId="208" formatCode="0.00%"/>
    <x:numFmt numFmtId="209" formatCode="0.0"/>
  </x:numFmts>
  <x:fonts count="9">
    <x:font>
      <x:sz val="11"/>
      <x:name val="Carlito"/>
    </x:font>
    <x:font>
      <x:sz val="10"/>
      <x:color rgb="FF15231C"/>
      <x:name val="Arial"/>
    </x:font>
    <x:font>
      <x:b/>
      <x:sz val="21"/>
      <x:color rgb="FFBCEF6B"/>
      <x:name val="Arial"/>
    </x:font>
    <x:font>
      <x:sz val="10"/>
      <x:color rgb="FF647066"/>
      <x:name val="Arial"/>
    </x:font>
    <x:font>
      <x:b/>
      <x:sz val="10"/>
      <x:color rgb="FF15231C"/>
      <x:name val="Arial"/>
    </x:font>
    <x:font>
      <x:sz val="10"/>
      <x:color rgb="FF1661A5"/>
      <x:name val="Arial"/>
    </x:font>
    <x:font>
      <x:sz val="9"/>
      <x:color rgb="FF647066"/>
      <x:name val="Arial"/>
    </x:font>
    <x:font>
      <x:sz val="10"/>
      <x:color rgb="FF447D3D"/>
      <x:name val="Arial"/>
    </x:font>
    <x:font>
      <x:b/>
      <x:sz val="13"/>
      <x:color rgb="FF15231C"/>
      <x:name val="Arial"/>
    </x:font>
  </x:fonts>
  <x:fills count="5">
    <x:fill>
      <x:patternFill patternType="none"/>
    </x:fill>
    <x:fill>
      <x:patternFill patternType="gray125"/>
    </x:fill>
    <x:fill>
      <x:patternFill patternType="solid">
        <x:fgColor rgb="FFFAF9F3"/>
      </x:patternFill>
    </x:fill>
    <x:fill>
      <x:patternFill patternType="solid">
        <x:fgColor rgb="FF15231C"/>
      </x:patternFill>
    </x:fill>
    <x:fill>
      <x:patternFill patternType="solid">
        <x:fgColor rgb="FFE6EDD9"/>
      </x:patternFill>
    </x:fill>
  </x:fills>
  <x:borders count="1">
    <x:border/>
  </x:borders>
  <x:cellStyleXfs count="1">
    <x:xf numFmtId="0" fontId="0" fillId="0" borderId="0"/>
  </x:cellStyleXfs>
  <x:cellXfs count="37">
    <x:xf numFmtId="0" fontId="0" fillId="0" borderId="0" xfId="0"/>
    <x:xf numFmtId="0" fontId="1" fillId="0" borderId="0" xfId="0" applyNumberFormat="1" applyFont="1" applyFill="1" applyBorder="1"/>
    <x:xf numFmtId="0" fontId="1" fillId="2" borderId="0" xfId="0" applyNumberFormat="1" applyFont="1" applyFill="1" applyBorder="1"/>
    <x:xf numFmtId="0" fontId="1" fillId="3" borderId="0" xfId="0" applyNumberFormat="1" applyFont="1" applyFill="1" applyBorder="1"/>
    <x:xf numFmtId="0" fontId="2" fillId="3" borderId="0" xfId="0" applyNumberFormat="1" applyFont="1" applyFill="1" applyBorder="1"/>
    <x:xf numFmtId="0" fontId="1" fillId="2" borderId="0" xfId="0" applyNumberFormat="1" applyFont="1" applyFill="1" applyBorder="1" applyAlignment="1">
      <x:alignment wrapText="1"/>
    </x:xf>
    <x:xf numFmtId="0" fontId="3" fillId="2" borderId="0" xfId="0" applyNumberFormat="1" applyFont="1" applyFill="1" applyBorder="1" applyAlignment="1">
      <x:alignment wrapText="1"/>
    </x:xf>
    <x:xf numFmtId="0" fontId="1"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5" fillId="2" borderId="0" xfId="0" applyNumberFormat="1" applyFont="1" applyFill="1" applyBorder="1"/>
    <x:xf numFmtId="0" fontId="5" fillId="2" borderId="0" xfId="0" applyNumberFormat="1" applyFont="1" applyFill="1" applyBorder="1" applyAlignment="1">
      <x:alignment wrapText="1"/>
    </x:xf>
    <x:xf numFmtId="200" fontId="5" fillId="2" borderId="0" xfId="0" applyNumberFormat="1" applyFont="1" applyFill="1" applyBorder="1" applyAlignment="1">
      <x:alignment wrapText="1"/>
    </x:xf>
    <x:xf numFmtId="201" fontId="5" fillId="2" borderId="0" xfId="0" applyNumberFormat="1" applyFont="1" applyFill="1" applyBorder="1" applyAlignment="1">
      <x:alignment wrapText="1"/>
    </x:xf>
    <x:xf numFmtId="202" fontId="5" fillId="2" borderId="0" xfId="0" applyNumberFormat="1" applyFont="1" applyFill="1" applyBorder="1" applyAlignment="1">
      <x:alignment wrapText="1"/>
    </x:xf>
    <x:xf numFmtId="0" fontId="6" fillId="2" borderId="0" xfId="0" applyNumberFormat="1" applyFont="1" applyFill="1" applyBorder="1" applyAlignment="1">
      <x:alignment wrapText="1"/>
    </x:xf>
    <x:xf numFmtId="203" fontId="1" fillId="2" borderId="0" xfId="0" applyNumberFormat="1" applyFont="1" applyFill="1" applyBorder="1"/>
    <x:xf numFmtId="203" fontId="7" fillId="2" borderId="0" xfId="0" applyNumberFormat="1" applyFont="1" applyFill="1" applyBorder="1"/>
    <x:xf numFmtId="201" fontId="1" fillId="2" borderId="0" xfId="0" applyNumberFormat="1" applyFont="1" applyFill="1" applyBorder="1"/>
    <x:xf numFmtId="201" fontId="7" fillId="2" borderId="0" xfId="0" applyNumberFormat="1" applyFont="1" applyFill="1" applyBorder="1"/>
    <x:xf numFmtId="204" fontId="1" fillId="2" borderId="0" xfId="0" applyNumberFormat="1" applyFont="1" applyFill="1" applyBorder="1"/>
    <x:xf numFmtId="202" fontId="1" fillId="2" borderId="0" xfId="0" applyNumberFormat="1" applyFont="1" applyFill="1" applyBorder="1"/>
    <x:xf numFmtId="204" fontId="1" fillId="4" borderId="0" xfId="0" applyNumberFormat="1" applyFont="1" applyFill="1" applyBorder="1"/>
    <x:xf numFmtId="203" fontId="1" fillId="4" borderId="0" xfId="0" applyNumberFormat="1" applyFont="1" applyFill="1" applyBorder="1"/>
    <x:xf numFmtId="202" fontId="1" fillId="4" borderId="0" xfId="0" applyNumberFormat="1" applyFont="1" applyFill="1" applyBorder="1"/>
    <x:xf numFmtId="204" fontId="8" fillId="4" borderId="0" xfId="0" applyNumberFormat="1" applyFont="1" applyFill="1" applyBorder="1"/>
    <x:xf numFmtId="203" fontId="8" fillId="4" borderId="0" xfId="0" applyNumberFormat="1" applyFont="1" applyFill="1" applyBorder="1"/>
    <x:xf numFmtId="202" fontId="8" fillId="4" borderId="0" xfId="0" applyNumberFormat="1" applyFont="1" applyFill="1" applyBorder="1"/>
    <x:xf numFmtId="204" fontId="7" fillId="2" borderId="0" xfId="0" applyNumberFormat="1" applyFont="1" applyFill="1" applyBorder="1"/>
    <x:xf numFmtId="205" fontId="1" fillId="2" borderId="0" xfId="0" applyNumberFormat="1" applyFont="1" applyFill="1" applyBorder="1"/>
    <x:xf numFmtId="205" fontId="7" fillId="2" borderId="0" xfId="0" applyNumberFormat="1" applyFont="1" applyFill="1" applyBorder="1"/>
    <x:xf numFmtId="202" fontId="7" fillId="2" borderId="0" xfId="0" applyNumberFormat="1" applyFont="1" applyFill="1" applyBorder="1"/>
    <x:xf numFmtId="206" fontId="1" fillId="2" borderId="0" xfId="0" applyNumberFormat="1" applyFont="1" applyFill="1" applyBorder="1"/>
    <x:xf numFmtId="207" fontId="7" fillId="2" borderId="0" xfId="0" applyNumberFormat="1" applyFont="1" applyFill="1" applyBorder="1"/>
    <x:xf numFmtId="207" fontId="1" fillId="2" borderId="0" xfId="0" applyNumberFormat="1" applyFont="1" applyFill="1" applyBorder="1"/>
    <x:xf numFmtId="208" fontId="1" fillId="2" borderId="0" xfId="0" applyNumberFormat="1" applyFont="1" applyFill="1" applyBorder="1"/>
    <x:xf numFmtId="209" fontId="7" fillId="2" borderId="0"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2839a743e1f47b6" /><Relationship Type="http://schemas.openxmlformats.org/officeDocument/2006/relationships/theme" Target="/xl/theme/theme1.xml" Id="R7e7cb9e2e3ef4c54" /><Relationship Type="http://schemas.openxmlformats.org/officeDocument/2006/relationships/sharedStrings" Target="/xl/sharedStrings.xml" Id="R24a5191a93564fb2" /><Relationship Type="http://schemas.openxmlformats.org/officeDocument/2006/relationships/worksheet" Target="/xl/worksheets/sheet1.xml" Id="R9ed80e69e7084119" /><Relationship Type="http://schemas.openxmlformats.org/officeDocument/2006/relationships/worksheet" Target="/xl/worksheets/sheet2.xml" Id="Re10397ee76214c01" /><Relationship Type="http://schemas.openxmlformats.org/officeDocument/2006/relationships/worksheet" Target="/xl/worksheets/sheet3.xml" Id="R866803c7dfd34d81" /><Relationship Type="http://schemas.openxmlformats.org/officeDocument/2006/relationships/worksheet" Target="/xl/worksheets/sheet4.xml" Id="Rd750dee41e4a4afe" /><Relationship Type="http://schemas.openxmlformats.org/officeDocument/2006/relationships/worksheet" Target="/xl/worksheets/sheet5.xml" Id="Rda3bf987293e410f" /></Relationships>
</file>

<file path=xl/drawings/_rels/drawing1.xml.rels>&#65279;<?xml version="1.0" encoding="utf-8"?><Relationships xmlns="http://schemas.openxmlformats.org/package/2006/relationships"><Relationship Type="http://schemas.openxmlformats.org/officeDocument/2006/relationships/chart" Target="/xl/drawings/charts/chart1.xml" Id="R664ad1a5b6714f1c" /></Relationships>
</file>

<file path=xl/drawings/_rels/drawing2.xml.rels>&#65279;<?xml version="1.0" encoding="utf-8"?><Relationships xmlns="http://schemas.openxmlformats.org/package/2006/relationships"><Relationship Type="http://schemas.openxmlformats.org/officeDocument/2006/relationships/chart" Target="/xl/drawings/charts/chart2.xml" Id="Rb93fff011a574b9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latin typeface="Arial"/>
                <a:ea typeface="Arial"/>
                <a:cs typeface="Arial"/>
              </a:rPr>
              <a:t>Operating profit ($m)</a:t>
            </a:r>
          </a:p>
        </c:rich>
      </c:tx>
      <c:overlay val="0"/>
      <c:txPr>
        <a:bodyPr xmlns:a="http://schemas.openxmlformats.org/drawingml/2006/main" anchorCtr="1"/>
        <a:lstStyle xmlns:a="http://schemas.openxmlformats.org/drawingml/2006/main"/>
        <a:p xmlns:a="http://schemas.openxmlformats.org/drawingml/2006/main">
          <a:pPr>
            <a:defRPr sz="900">
              <a:latin typeface="Arial"/>
              <a:ea typeface="Arial"/>
              <a:cs typeface="Arial"/>
            </a:defRPr>
          </a:pPr>
        </a:p>
      </c:txPr>
    </c:title>
    <c:plotArea>
      <c:barChart>
        <c:barDir val="col"/>
        <c:varyColors val="0"/>
        <c:ser>
          <c:idx val="0"/>
          <c:order val="0"/>
          <c:tx>
            <c:v>Reported EBIT</c:v>
          </c:tx>
          <c:spPr>
            <a:solidFill xmlns:a="http://schemas.openxmlformats.org/drawingml/2006/main">
              <a:srgbClr val="447D3D"/>
            </a:solidFill>
          </c:spPr>
          <c:cat>
            <c:strRef>
              <c:f>'Financials'!$F$6:$F$8</c:f>
              <c:strCache>
                <c:ptCount val="0"/>
              </c:strCache>
            </c:strRef>
          </c:cat>
          <c:val>
            <c:numRef>
              <c:f>'Financials'!$G$6:$G$8</c:f>
              <c:numCache>
                <c:formatCode>#,##0.0;(#,##0.0);-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latin typeface="Arial"/>
                <a:ea typeface="Arial"/>
                <a:cs typeface="Arial"/>
              </a:rPr>
              <a:t>Sep 11 straddle expiry P/L</a:t>
            </a:r>
          </a:p>
        </c:rich>
      </c:tx>
      <c:overlay val="0"/>
      <c:txPr>
        <a:bodyPr xmlns:a="http://schemas.openxmlformats.org/drawingml/2006/main" anchorCtr="1"/>
        <a:lstStyle xmlns:a="http://schemas.openxmlformats.org/drawingml/2006/main"/>
        <a:p xmlns:a="http://schemas.openxmlformats.org/drawingml/2006/main">
          <a:pPr>
            <a:defRPr sz="900">
              <a:latin typeface="Arial"/>
              <a:ea typeface="Arial"/>
              <a:cs typeface="Arial"/>
            </a:defRPr>
          </a:pPr>
        </a:p>
      </c:txPr>
    </c:title>
    <c:plotArea>
      <c:lineChart>
        <c:grouping val="standard"/>
        <c:varyColors val="0"/>
        <c:ser>
          <c:idx val="0"/>
          <c:order val="0"/>
          <c:tx>
            <c:v>Straddle P/L / share</c:v>
          </c:tx>
          <c:spPr>
            <a:solidFill xmlns:a="http://schemas.openxmlformats.org/drawingml/2006/main">
              <a:srgbClr val="447D3D"/>
            </a:solidFill>
          </c:spPr>
          <c:marker>
            <c:symbol val="none"/>
          </c:marker>
          <c:cat>
            <c:strRef>
              <c:f>'Event and Token'!$A$35:$A$55</c:f>
              <c:strCache>
                <c:ptCount val="0"/>
              </c:strCache>
            </c:strRef>
          </c:cat>
          <c:val>
            <c:numRef>
              <c:f>'Event and Token'!$B$35:$B$55</c:f>
              <c:numCache>
                <c:formatCode>$0.00;($0.00);-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sourceLinked="0"/>
        <c:majorTickMark val="none"/>
        <c:minorTickMark val="none"/>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23</xdr:row>
      <xdr:rowOff>0</xdr:rowOff>
    </xdr:from>
    <xdr:to>
      <xdr:col>10</xdr:col>
      <xdr:colOff>0</xdr:colOff>
      <xdr:row>38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64ad1a5b6714f1c"/>
        </a:graphicData>
      </a:graphic>
    </xdr:graphicFrame>
    <xdr:clientData/>
  </xdr:twoCellAnchor>
</xdr:wsDr>
</file>

<file path=xl/drawings/drawing2.xml><?xml version="1.0" encoding="utf-8"?>
<xdr:wsDr xmlns:xdr="http://schemas.openxmlformats.org/drawingml/2006/spreadsheetDrawing">
  <xdr:twoCellAnchor>
    <xdr:from>
      <xdr:col>3</xdr:col>
      <xdr:colOff>0</xdr:colOff>
      <xdr:row>34</xdr:row>
      <xdr:rowOff>0</xdr:rowOff>
    </xdr:from>
    <xdr:to>
      <xdr:col>10</xdr:col>
      <xdr:colOff>0</xdr:colOff>
      <xdr:row>54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93fff011a574b9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drawing" Target="/xl/drawings/drawing1.xml" Id="Re2ed51b373114e76" /></Relationships>
</file>

<file path=xl/worksheets/_rels/sheet4.xml.rels>&#65279;<?xml version="1.0" encoding="utf-8"?><Relationships xmlns="http://schemas.openxmlformats.org/package/2006/relationships"><Relationship Type="http://schemas.openxmlformats.org/officeDocument/2006/relationships/drawing" Target="/xl/drawings/drawing2.xml" Id="R17584358457e4c58" /></Relationships>
</file>

<file path=xl/worksheets/sheet1.xml><?xml version="1.0" encoding="utf-8"?>
<x:worksheet xmlns:x="http://schemas.openxmlformats.org/spreadsheetml/2006/main">
  <x:sheetViews>
    <x:sheetView showGridLines="0" workbookViewId="0">
      <x:pane ySplit="5" topLeftCell="A6" activePane="bottomLeft" state="frozen"/>
    </x:sheetView>
  </x:sheetViews>
  <x:sheetFormatPr defaultRowHeight="15"/>
  <x:cols>
    <x:col min="1" max="1" width="43"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22" customHeight="1">
      <x:c r="A1" s="4" t="str">
        <x:v>GME | what does the price require?</x:v>
      </x:c>
      <x:c r="B1" s="4"/>
      <x:c r="C1" s="4"/>
      <x:c r="D1" s="4"/>
      <x:c r="E1" s="4"/>
      <x:c r="F1" s="4"/>
      <x:c r="G1" s="4"/>
      <x:c r="H1" s="4"/>
    </x:row>
    <x:row r="2" ht="22" customHeight="1">
      <x:c r="A2" s="4"/>
      <x:c r="B2" s="4"/>
      <x:c r="C2" s="4"/>
      <x:c r="D2" s="4"/>
      <x:c r="E2" s="4"/>
      <x:c r="F2" s="4"/>
      <x:c r="G2" s="4"/>
      <x:c r="H2" s="4"/>
    </x:row>
    <x:row r="3" ht="22" customHeight="1">
      <x:c r="A3" s="6" t="str">
        <x:v>Pre-earnings, September 8, 2026. Edit blue drivers on Inputs. Central stress model; static assumptions, not a price target or a probability forecast.</x:v>
      </x:c>
      <x:c r="B3" s="6"/>
      <x:c r="C3" s="6"/>
      <x:c r="D3" s="6"/>
      <x:c r="E3" s="6"/>
      <x:c r="F3" s="6"/>
      <x:c r="G3" s="6"/>
      <x:c r="H3" s="6"/>
    </x:row>
    <x:row r="4" ht="22" customHeight="1">
      <x:c r="A4" s="6"/>
      <x:c r="B4" s="6"/>
      <x:c r="C4" s="6"/>
      <x:c r="D4" s="6"/>
      <x:c r="E4" s="6"/>
      <x:c r="F4" s="6"/>
      <x:c r="G4" s="6"/>
      <x:c r="H4" s="6"/>
    </x:row>
    <x:row r="5" ht="32" customHeight="1">
      <x:c r="A5" s="9" t="str">
        <x:v>Core answer</x:v>
      </x:c>
      <x:c r="B5" s="9" t="str">
        <x:v>Value</x:v>
      </x:c>
      <x:c r="C5" s="9" t="str">
        <x:v>Unit</x:v>
      </x:c>
      <x:c r="D5" s="2"/>
      <x:c r="E5" s="2"/>
      <x:c r="F5" s="2"/>
      <x:c r="G5" s="2"/>
      <x:c r="H5" s="2"/>
    </x:row>
    <x:row r="6" ht="22" customHeight="1">
      <x:c r="A6" s="2" t="str">
        <x:v>Reference GME price</x:v>
      </x:c>
      <x:c r="B6" s="17" t="n">
        <x:f>'Inputs'!$B$6</x:f>
        <x:v>19.16</x:v>
      </x:c>
      <x:c r="C6" s="2" t="str">
        <x:v>$/share</x:v>
      </x:c>
      <x:c r="D6" s="2"/>
      <x:c r="E6" s="2"/>
      <x:c r="F6" s="2"/>
      <x:c r="G6" s="2"/>
      <x:c r="H6" s="2"/>
    </x:row>
    <x:row r="7" ht="22" customHeight="1">
      <x:c r="A7" s="2" t="str">
        <x:v>Actual shares outstanding</x:v>
      </x:c>
      <x:c r="B7" s="19" t="n">
        <x:f>'Inputs'!$B$7</x:f>
        <x:v>504.500979</x:v>
      </x:c>
      <x:c r="C7" s="2" t="str">
        <x:v>million</x:v>
      </x:c>
      <x:c r="D7" s="2"/>
      <x:c r="E7" s="2"/>
      <x:c r="F7" s="2"/>
      <x:c r="G7" s="2"/>
      <x:c r="H7" s="2"/>
    </x:row>
    <x:row r="8" ht="22" customHeight="1">
      <x:c r="A8" s="2" t="str">
        <x:v>Equity capitalization</x:v>
      </x:c>
      <x:c r="B8" s="20" t="n">
        <x:f>B6*B7</x:f>
        <x:v>9666.23875764</x:v>
      </x:c>
      <x:c r="C8" s="2" t="str">
        <x:v>$m</x:v>
      </x:c>
      <x:c r="D8" s="2"/>
      <x:c r="E8" s="2"/>
      <x:c r="F8" s="2"/>
      <x:c r="G8" s="2"/>
      <x:c r="H8" s="2"/>
    </x:row>
    <x:row r="9" ht="22" customHeight="1">
      <x:c r="A9" s="2" t="str">
        <x:v>Partial financial assets less notes</x:v>
      </x:c>
      <x:c r="B9" s="20" t="n">
        <x:f>B25</x:f>
        <x:v>6389.594000000001</x:v>
      </x:c>
      <x:c r="C9" s="2" t="str">
        <x:v>$m</x:v>
      </x:c>
      <x:c r="D9" s="2"/>
      <x:c r="E9" s="2"/>
      <x:c r="F9" s="2"/>
      <x:c r="G9" s="2"/>
      <x:c r="H9" s="2"/>
    </x:row>
    <x:row r="10" ht="22" customHeight="1">
      <x:c r="A10" s="7" t="str">
        <x:v>Operating value required, after reserve</x:v>
      </x:c>
      <x:c r="B10" s="25" t="n">
        <x:f>B8-B9+B21-B22</x:f>
        <x:v>3526.6447576399987</x:v>
      </x:c>
      <x:c r="C10" s="7" t="str">
        <x:v>$m</x:v>
      </x:c>
      <x:c r="D10" s="2"/>
      <x:c r="E10" s="2"/>
      <x:c r="F10" s="2"/>
      <x:c r="G10" s="2"/>
      <x:c r="H10" s="2"/>
    </x:row>
    <x:row r="11" ht="22" customHeight="1">
      <x:c r="A11" s="7" t="str">
        <x:v>EBIT required at selected multiple</x:v>
      </x:c>
      <x:c r="B11" s="25" t="n">
        <x:f>B10/B23</x:f>
        <x:v>352.66447576399986</x:v>
      </x:c>
      <x:c r="C11" s="7" t="str">
        <x:v>$m</x:v>
      </x:c>
      <x:c r="D11" s="2"/>
      <x:c r="E11" s="2"/>
      <x:c r="F11" s="2"/>
      <x:c r="G11" s="2"/>
      <x:c r="H11" s="2"/>
    </x:row>
    <x:row r="12" ht="22" customHeight="1">
      <x:c r="A12" s="7" t="str">
        <x:v>Modeled GME value</x:v>
      </x:c>
      <x:c r="B12" s="26" t="n">
        <x:f>B28</x:f>
        <x:v>19.10718591489592</x:v>
      </x:c>
      <x:c r="C12" s="7" t="str">
        <x:v>$ / share</x:v>
      </x:c>
      <x:c r="D12" s="2"/>
      <x:c r="E12" s="2"/>
      <x:c r="F12" s="2"/>
      <x:c r="G12" s="2"/>
      <x:c r="H12" s="2"/>
    </x:row>
    <x:row r="13" ht="22" customHeight="1">
      <x:c r="A13" s="7" t="str">
        <x:v>Modeled change versus reference</x:v>
      </x:c>
      <x:c r="B13" s="27" t="n">
        <x:f>B12/B6-1</x:f>
        <x:v>-0.0027564762580418734</x:v>
      </x:c>
      <x:c r="C13" s="7" t="str">
        <x:v>change</x:v>
      </x:c>
      <x:c r="D13" s="2"/>
      <x:c r="E13" s="2"/>
      <x:c r="F13" s="2"/>
      <x:c r="G13" s="2"/>
      <x:c r="H13" s="2"/>
    </x:row>
    <x:row r="14" ht="22" customHeight="1">
      <x:c r="A14" s="2"/>
      <x:c r="B14" s="2"/>
      <x:c r="C14" s="2"/>
      <x:c r="D14" s="2"/>
      <x:c r="E14" s="2"/>
      <x:c r="F14" s="2"/>
      <x:c r="G14" s="2"/>
      <x:c r="H14" s="2"/>
    </x:row>
    <x:row r="15" ht="22" customHeight="1">
      <x:c r="A15" s="2"/>
      <x:c r="B15" s="2"/>
      <x:c r="C15" s="2"/>
      <x:c r="D15" s="2"/>
      <x:c r="E15" s="2"/>
      <x:c r="F15" s="2"/>
      <x:c r="G15" s="2"/>
      <x:c r="H15" s="2"/>
    </x:row>
    <x:row r="16" ht="32" customHeight="1">
      <x:c r="A16" s="9" t="str">
        <x:v>Transparent bridge</x:v>
      </x:c>
      <x:c r="B16" s="9" t="str">
        <x:v>Value</x:v>
      </x:c>
      <x:c r="C16" s="9" t="str">
        <x:v>Unit</x:v>
      </x:c>
      <x:c r="D16" s="2"/>
      <x:c r="E16" s="2"/>
      <x:c r="F16" s="2"/>
      <x:c r="G16" s="2"/>
      <x:c r="H16" s="2"/>
    </x:row>
    <x:row r="17" ht="22" customHeight="1">
      <x:c r="A17" s="2" t="str">
        <x:v>Cash + securities midpoint</x:v>
      </x:c>
      <x:c r="B17" s="28" t="n">
        <x:f>('Inputs'!$B$9+'Inputs'!$B$10)/2</x:f>
        <x:v>5060</x:v>
      </x:c>
      <x:c r="C17" s="2" t="str">
        <x:v>$m</x:v>
      </x:c>
      <x:c r="D17" s="2"/>
      <x:c r="E17" s="2"/>
      <x:c r="F17" s="2"/>
      <x:c r="G17" s="2"/>
      <x:c r="H17" s="2"/>
    </x:row>
    <x:row r="18" ht="22" customHeight="1">
      <x:c r="A18" s="2" t="str">
        <x:v>Less exchange cash</x:v>
      </x:c>
      <x:c r="B18" s="28" t="n">
        <x:f>'Inputs'!$B$11</x:f>
        <x:v>358.4</x:v>
      </x:c>
      <x:c r="C18" s="2" t="str">
        <x:v>$m</x:v>
      </x:c>
      <x:c r="D18" s="2"/>
      <x:c r="E18" s="2"/>
      <x:c r="F18" s="2"/>
      <x:c r="G18" s="2"/>
      <x:c r="H18" s="2"/>
    </x:row>
    <x:row r="19" ht="22" customHeight="1">
      <x:c r="A19" s="2" t="str">
        <x:v>Partial pro forma cash</x:v>
      </x:c>
      <x:c r="B19" s="20" t="n">
        <x:f>B17-B18</x:f>
        <x:v>4701.6</x:v>
      </x:c>
      <x:c r="C19" s="2" t="str">
        <x:v>$m</x:v>
      </x:c>
      <x:c r="D19" s="2"/>
      <x:c r="E19" s="2"/>
      <x:c r="F19" s="2"/>
      <x:c r="G19" s="2"/>
      <x:c r="H19" s="2"/>
    </x:row>
    <x:row r="20" ht="22" customHeight="1">
      <x:c r="A20" s="2" t="str">
        <x:v>eBay equity at reference mark</x:v>
      </x:c>
      <x:c r="B20" s="28" t="n">
        <x:f>'Inputs'!$B$12*'Inputs'!$B$8</x:f>
        <x:v>4487.994</x:v>
      </x:c>
      <x:c r="C20" s="2" t="str">
        <x:v>$m</x:v>
      </x:c>
      <x:c r="D20" s="2"/>
      <x:c r="E20" s="2"/>
      <x:c r="F20" s="2"/>
      <x:c r="G20" s="2"/>
      <x:c r="H20" s="2"/>
    </x:row>
    <x:row r="21" ht="22" customHeight="1">
      <x:c r="A21" s="2" t="str">
        <x:v>Additional reserve</x:v>
      </x:c>
      <x:c r="B21" s="28" t="n">
        <x:f>'Inputs'!$B$15</x:f>
        <x:v>250</x:v>
      </x:c>
      <x:c r="C21" s="2" t="str">
        <x:v>$m</x:v>
      </x:c>
      <x:c r="D21" s="2"/>
      <x:c r="E21" s="2"/>
      <x:c r="F21" s="2"/>
      <x:c r="G21" s="2"/>
      <x:c r="H21" s="2"/>
    </x:row>
    <x:row r="22" ht="22" customHeight="1">
      <x:c r="A22" s="2" t="str">
        <x:v>Other financial-asset credit</x:v>
      </x:c>
      <x:c r="B22" s="28" t="n">
        <x:f>'Inputs'!$B$16</x:f>
        <x:v>0</x:v>
      </x:c>
      <x:c r="C22" s="2" t="str">
        <x:v>$m</x:v>
      </x:c>
      <x:c r="D22" s="2"/>
      <x:c r="E22" s="2"/>
      <x:c r="F22" s="2"/>
      <x:c r="G22" s="2"/>
      <x:c r="H22" s="2"/>
    </x:row>
    <x:row r="23" ht="22" customHeight="1">
      <x:c r="A23" s="2" t="str">
        <x:v>Operating EV / EBIT multiple</x:v>
      </x:c>
      <x:c r="B23" s="36" t="n">
        <x:f>'Inputs'!$B$18</x:f>
        <x:v>10</x:v>
      </x:c>
      <x:c r="C23" s="2" t="str">
        <x:v>x</x:v>
      </x:c>
      <x:c r="D23" s="2"/>
      <x:c r="E23" s="2"/>
      <x:c r="F23" s="2"/>
      <x:c r="G23" s="2"/>
      <x:c r="H23" s="2"/>
    </x:row>
    <x:row r="24" ht="22" customHeight="1">
      <x:c r="A24" s="2" t="str">
        <x:v>Remaining note principal</x:v>
      </x:c>
      <x:c r="B24" s="28" t="n">
        <x:f>'Inputs'!$B$13+'Inputs'!$B$14</x:f>
        <x:v>2800</x:v>
      </x:c>
      <x:c r="C24" s="2" t="str">
        <x:v>$m</x:v>
      </x:c>
      <x:c r="D24" s="2"/>
      <x:c r="E24" s="2"/>
      <x:c r="F24" s="2"/>
      <x:c r="G24" s="2"/>
      <x:c r="H24" s="2"/>
    </x:row>
    <x:row r="25" ht="22" customHeight="1">
      <x:c r="A25" s="2" t="str">
        <x:v>Financial assets less notes</x:v>
      </x:c>
      <x:c r="B25" s="20" t="n">
        <x:f>B19+B20-B24</x:f>
        <x:v>6389.594000000001</x:v>
      </x:c>
      <x:c r="C25" s="2" t="str">
        <x:v>$m</x:v>
      </x:c>
      <x:c r="D25" s="2"/>
      <x:c r="E25" s="2"/>
      <x:c r="F25" s="2"/>
      <x:c r="G25" s="2"/>
      <x:c r="H25" s="2"/>
    </x:row>
    <x:row r="26" ht="22" customHeight="1">
      <x:c r="A26" s="2" t="str">
        <x:v>Annual normalized operating EBIT</x:v>
      </x:c>
      <x:c r="B26" s="28" t="n">
        <x:f>'Inputs'!$B$17</x:f>
        <x:v>350</x:v>
      </x:c>
      <x:c r="C26" s="2" t="str">
        <x:v>$m</x:v>
      </x:c>
      <x:c r="D26" s="2"/>
      <x:c r="E26" s="2"/>
      <x:c r="F26" s="2"/>
      <x:c r="G26" s="2"/>
      <x:c r="H26" s="2"/>
    </x:row>
    <x:row r="27" ht="22" customHeight="1">
      <x:c r="A27" s="2" t="str">
        <x:v>Operating business value</x:v>
      </x:c>
      <x:c r="B27" s="20" t="n">
        <x:f>B26*B23</x:f>
        <x:v>3500</x:v>
      </x:c>
      <x:c r="C27" s="2" t="str">
        <x:v>$m</x:v>
      </x:c>
      <x:c r="D27" s="2"/>
      <x:c r="E27" s="2"/>
      <x:c r="F27" s="2"/>
      <x:c r="G27" s="2"/>
      <x:c r="H27" s="2"/>
    </x:row>
    <x:row r="28" ht="22" customHeight="1">
      <x:c r="A28" s="2" t="str">
        <x:v>Modeled equity / actual shares</x:v>
      </x:c>
      <x:c r="B28" s="17" t="n">
        <x:f>(B25-B21+B22+B27)/'Inputs'!$B$7</x:f>
        <x:v>19.10718591489592</x:v>
      </x:c>
      <x:c r="C28" s="2" t="str">
        <x:v>$/share</x:v>
      </x:c>
      <x:c r="D28" s="2"/>
      <x:c r="E28" s="2"/>
      <x:c r="F28" s="2"/>
      <x:c r="G28" s="2"/>
      <x:c r="H28" s="2"/>
    </x:row>
    <x:row r="29" ht="22" customHeight="1">
      <x:c r="A29" s="2"/>
      <x:c r="B29" s="2"/>
      <x:c r="C29" s="2"/>
      <x:c r="D29" s="2"/>
      <x:c r="E29" s="2"/>
      <x:c r="F29" s="2"/>
      <x:c r="G29" s="2"/>
      <x:c r="H29" s="2"/>
    </x:row>
    <x:row r="30" ht="42" customHeight="1">
      <x:c r="A30" s="15" t="str">
        <x:v>The cash balance is a partial rollforward from August 1, not current cash or a price floor. No double count of interest income, eBay gains, digital assets, buyback authorization or unexercised warrant cash.</x:v>
      </x:c>
      <x:c r="B30" s="15"/>
      <x:c r="C30" s="15"/>
      <x:c r="D30" s="15"/>
      <x:c r="E30" s="15"/>
      <x:c r="F30" s="15"/>
      <x:c r="G30" s="15"/>
      <x:c r="H30" s="15"/>
    </x:row>
    <x:row r="31" ht="22" customHeight="1">
      <x:c r="A31" s="2"/>
      <x:c r="B31" s="2"/>
      <x:c r="C31" s="2"/>
      <x:c r="D31" s="2"/>
      <x:c r="E31" s="2"/>
      <x:c r="F31" s="2"/>
      <x:c r="G31" s="2"/>
      <x:c r="H31" s="2"/>
    </x:row>
    <x:row r="32" ht="22" customHeight="1">
      <x:c r="A32" s="2"/>
      <x:c r="B32" s="2"/>
      <x:c r="C32" s="2"/>
      <x:c r="D32" s="2"/>
      <x:c r="E32" s="2"/>
      <x:c r="F32" s="2"/>
      <x:c r="G32" s="2"/>
      <x:c r="H32" s="2"/>
    </x:row>
    <x:row r="33" ht="32" customHeight="1">
      <x:c r="A33" s="9" t="str">
        <x:v>Named scenario</x:v>
      </x:c>
      <x:c r="B33" s="9" t="str">
        <x:v>eBay $</x:v>
      </x:c>
      <x:c r="C33" s="9" t="str">
        <x:v>EBIT $m</x:v>
      </x:c>
      <x:c r="D33" s="9" t="str">
        <x:v>EV / EBIT</x:v>
      </x:c>
      <x:c r="E33" s="9" t="str">
        <x:v>Reserve $m</x:v>
      </x:c>
      <x:c r="F33" s="9" t="str">
        <x:v>GME value</x:v>
      </x:c>
      <x:c r="G33" s="9" t="str">
        <x:v>vs reference</x:v>
      </x:c>
      <x:c r="H33" s="2"/>
    </x:row>
    <x:row r="34" ht="22" customHeight="1">
      <x:c r="A34" s="2" t="str">
        <x:v>Downside</x:v>
      </x:c>
      <x:c r="B34" s="10" t="n">
        <x:v>80</x:v>
      </x:c>
      <x:c r="C34" s="10" t="n">
        <x:v>200</x:v>
      </x:c>
      <x:c r="D34" s="10" t="n">
        <x:v>8</x:v>
      </x:c>
      <x:c r="E34" s="10" t="n">
        <x:v>500</x:v>
      </x:c>
      <x:c r="F34" s="17" t="n">
        <x:f>($B$19+'Inputs'!$B$12*B34-$B$24-E34+$B$22+C34*D34)/'Inputs'!$B$7</x:f>
        <x:v>12.831689668534818</x:v>
      </x:c>
      <x:c r="G34" s="31" t="n">
        <x:f>F34/'Inputs'!$B$6-1</x:f>
        <x:v>-0.3302875955879532</x:v>
      </x:c>
      <x:c r="H34" s="2"/>
    </x:row>
    <x:row r="35" ht="22" customHeight="1">
      <x:c r="A35" s="2" t="str">
        <x:v>Central stress case</x:v>
      </x:c>
      <x:c r="B35" s="10" t="n">
        <x:v>103.41</x:v>
      </x:c>
      <x:c r="C35" s="10" t="n">
        <x:v>350</x:v>
      </x:c>
      <x:c r="D35" s="10" t="n">
        <x:v>10</x:v>
      </x:c>
      <x:c r="E35" s="10" t="n">
        <x:v>250</x:v>
      </x:c>
      <x:c r="F35" s="17" t="n">
        <x:f>($B$19+'Inputs'!$B$12*B35-$B$24-E35+$B$22+C35*D35)/'Inputs'!$B$7</x:f>
        <x:v>19.10718591489592</x:v>
      </x:c>
      <x:c r="G35" s="31" t="n">
        <x:f>F35/'Inputs'!$B$6-1</x:f>
        <x:v>-0.0027564762580418734</x:v>
      </x:c>
      <x:c r="H35" s="2"/>
    </x:row>
    <x:row r="36" ht="22" customHeight="1">
      <x:c r="A36" s="2" t="str">
        <x:v>Upside</x:v>
      </x:c>
      <x:c r="B36" s="10" t="n">
        <x:v>125</x:v>
      </x:c>
      <x:c r="C36" s="10" t="n">
        <x:v>550</x:v>
      </x:c>
      <x:c r="D36" s="10" t="n">
        <x:v>12</x:v>
      </x:c>
      <x:c r="E36" s="10" t="n">
        <x:v>100</x:v>
      </x:c>
      <x:c r="F36" s="17" t="n">
        <x:f>($B$19+'Inputs'!$B$12*B36-$B$24-E36+$B$22+C36*D36)/'Inputs'!$B$7</x:f>
        <x:v>27.406487946577407</x:v>
      </x:c>
      <x:c r="G36" s="31" t="n">
        <x:f>F36/'Inputs'!$B$6-1</x:f>
        <x:v>0.43040124982136785</x:v>
      </x:c>
      <x:c r="H36" s="2"/>
    </x:row>
    <x:row r="37" ht="22" customHeight="1">
      <x:c r="A37" s="2"/>
      <x:c r="B37" s="2"/>
      <x:c r="C37" s="2"/>
      <x:c r="D37" s="2"/>
      <x:c r="E37" s="2"/>
      <x:c r="F37" s="2"/>
      <x:c r="G37" s="2"/>
      <x:c r="H37" s="2"/>
    </x:row>
    <x:row r="38" ht="40" customHeight="1">
      <x:c r="A38" s="15" t="str">
        <x:v>Scenario inputs are independent stress comparisons, not assigned likelihoods. Operating multiples are analyst judgment. The 125-case grid uses a fixed reserve; named cases vary the reserve explicitly.</x:v>
      </x:c>
      <x:c r="B38" s="15"/>
      <x:c r="C38" s="15"/>
      <x:c r="D38" s="15"/>
      <x:c r="E38" s="15"/>
      <x:c r="F38" s="15"/>
      <x:c r="G38" s="15"/>
      <x:c r="H38" s="15"/>
    </x:row>
    <x:row r="39" ht="22" customHeight="1">
      <x:c r="A39" s="2"/>
      <x:c r="B39" s="2"/>
      <x:c r="C39" s="2"/>
      <x:c r="D39" s="2"/>
      <x:c r="E39" s="2"/>
      <x:c r="F39" s="2"/>
      <x:c r="G39" s="2"/>
      <x:c r="H39" s="2"/>
    </x:row>
    <x:row r="40" ht="22" customHeight="1">
      <x:c r="A40" s="2"/>
      <x:c r="B40" s="2"/>
      <x:c r="C40" s="2"/>
      <x:c r="D40" s="2"/>
      <x:c r="E40" s="2"/>
      <x:c r="F40" s="2"/>
      <x:c r="G40" s="2"/>
      <x:c r="H40" s="2"/>
    </x:row>
    <x:row r="41" ht="32" customHeight="1">
      <x:c r="A41" s="9" t="str">
        <x:v>Marginal sensitivity</x:v>
      </x:c>
      <x:c r="B41" s="9" t="str">
        <x:v>Value</x:v>
      </x:c>
      <x:c r="C41" s="9" t="str">
        <x:v>Unit</x:v>
      </x:c>
      <x:c r="D41" s="2"/>
      <x:c r="E41" s="2"/>
      <x:c r="F41" s="2"/>
      <x:c r="G41" s="2"/>
      <x:c r="H41" s="2"/>
    </x:row>
    <x:row r="42" ht="22" customHeight="1">
      <x:c r="A42" s="2" t="str">
        <x:v>eBay +$10</x:v>
      </x:c>
      <x:c r="B42" s="17" t="n">
        <x:f>'Inputs'!$B$12*10/'Inputs'!$B$7</x:f>
        <x:v>0.8602560115150937</x:v>
      </x:c>
      <x:c r="C42" s="2" t="str">
        <x:v>$/share</x:v>
      </x:c>
      <x:c r="D42" s="2"/>
      <x:c r="E42" s="2"/>
      <x:c r="F42" s="2"/>
      <x:c r="G42" s="2"/>
      <x:c r="H42" s="2"/>
    </x:row>
    <x:row r="43" ht="22" customHeight="1">
      <x:c r="A43" s="2" t="str">
        <x:v>Operating EBIT +$100m</x:v>
      </x:c>
      <x:c r="B43" s="17" t="n">
        <x:f>100*'Inputs'!$B$18/'Inputs'!$B$7</x:f>
        <x:v>1.9821567085601237</x:v>
      </x:c>
      <x:c r="C43" s="2" t="str">
        <x:v>$/share</x:v>
      </x:c>
      <x:c r="D43" s="2"/>
      <x:c r="E43" s="2"/>
      <x:c r="F43" s="2"/>
      <x:c r="G43" s="2"/>
      <x:c r="H43" s="2"/>
    </x:row>
    <x:row r="44" ht="22" customHeight="1">
      <x:c r="A44" s="2" t="str">
        <x:v>Reserve +$100m</x:v>
      </x:c>
      <x:c r="B44" s="17" t="n">
        <x:f>-100/'Inputs'!$B$7</x:f>
        <x:v>-0.19821567085601235</x:v>
      </x:c>
      <x:c r="C44" s="2" t="str">
        <x:v>$/share</x:v>
      </x:c>
      <x:c r="D44" s="2"/>
      <x:c r="E44" s="2"/>
      <x:c r="F44" s="2"/>
      <x:c r="G44" s="2"/>
      <x:c r="H44" s="2"/>
    </x:row>
    <x:row r="45" ht="22" customHeight="1">
      <x:c r="A45" s="2" t="str">
        <x:v>Multiple +1x</x:v>
      </x:c>
      <x:c r="B45" s="17" t="n">
        <x:f>'Inputs'!$B$17/'Inputs'!$B$7</x:f>
        <x:v>0.6937548479960433</x:v>
      </x:c>
      <x:c r="C45" s="2" t="str">
        <x:v>$/share</x:v>
      </x:c>
      <x:c r="D45" s="2"/>
      <x:c r="E45" s="2"/>
      <x:c r="F45" s="2"/>
      <x:c r="G45" s="2"/>
      <x:c r="H45" s="2"/>
    </x:row>
    <x:row r="46" ht="22" customHeight="1">
      <x:c r="A46" s="2" t="str">
        <x:v>Stale-count market-cap understatement</x:v>
      </x:c>
      <x:c r="B46" s="28" t="n">
        <x:f>('Inputs'!$B$7-'Inputs'!$B$20)*'Inputs'!$B$6</x:f>
        <x:v>1069.3142735199992</x:v>
      </x:c>
      <x:c r="C46" s="2" t="str">
        <x:v>$m</x:v>
      </x:c>
      <x:c r="D46" s="2"/>
      <x:c r="E46" s="2"/>
      <x:c r="F46" s="2"/>
      <x:c r="G46" s="2"/>
      <x:c r="H46" s="2"/>
    </x:row>
    <x:row r="47" ht="22" customHeight="1">
      <x:c r="A47" s="2"/>
      <x:c r="B47" s="2"/>
      <x:c r="C47" s="2"/>
      <x:c r="D47" s="2"/>
      <x:c r="E47" s="2"/>
      <x:c r="F47" s="2"/>
      <x:c r="G47" s="2"/>
      <x:c r="H47" s="2"/>
    </x:row>
    <x:row r="48" ht="22" customHeight="1">
      <x:c r="A48" s="2"/>
      <x:c r="B48" s="2"/>
      <x:c r="C48" s="2"/>
      <x:c r="D48" s="2"/>
      <x:c r="E48" s="2"/>
      <x:c r="F48" s="2"/>
      <x:c r="G48" s="2"/>
      <x:c r="H48" s="2"/>
    </x:row>
    <x:row r="49" ht="32" customHeight="1">
      <x:c r="A49" s="9" t="str">
        <x:v>Capital structure illustration</x:v>
      </x:c>
      <x:c r="B49" s="9" t="str">
        <x:v>Value</x:v>
      </x:c>
      <x:c r="C49" s="9" t="str">
        <x:v>Unit</x:v>
      </x:c>
      <x:c r="D49" s="2"/>
      <x:c r="E49" s="2"/>
      <x:c r="F49" s="2"/>
      <x:c r="G49" s="2"/>
      <x:c r="H49" s="2"/>
    </x:row>
    <x:row r="50" ht="22" customHeight="1">
      <x:c r="A50" s="2" t="str">
        <x:v>2030 all-share conversion, initial rate</x:v>
      </x:c>
      <x:c r="B50" s="28" t="n">
        <x:f>'Inputs'!$B$13*'Inputs'!$B$27/1000</x:f>
        <x:v>36.8467</x:v>
      </x:c>
      <x:c r="C50" s="2" t="str">
        <x:v>m shares</x:v>
      </x:c>
      <x:c r="D50" s="2"/>
      <x:c r="E50" s="2"/>
      <x:c r="F50" s="2"/>
      <x:c r="G50" s="2"/>
      <x:c r="H50" s="2"/>
    </x:row>
    <x:row r="51" ht="22" customHeight="1">
      <x:c r="A51" s="2" t="str">
        <x:v>2032 all-share conversion, initial rate</x:v>
      </x:c>
      <x:c r="B51" s="28" t="n">
        <x:f>'Inputs'!$B$14*'Inputs'!$B$28/1000</x:f>
        <x:v>58.79824000000001</x:v>
      </x:c>
      <x:c r="C51" s="2" t="str">
        <x:v>m shares</x:v>
      </x:c>
      <x:c r="D51" s="2"/>
      <x:c r="E51" s="2"/>
      <x:c r="F51" s="2"/>
      <x:c r="G51" s="2"/>
      <x:c r="H51" s="2"/>
    </x:row>
    <x:row r="52" ht="22" customHeight="1">
      <x:c r="A52" s="2" t="str">
        <x:v>Additional conversion shares</x:v>
      </x:c>
      <x:c r="B52" s="20" t="n">
        <x:f>B50+B51</x:f>
        <x:v>95.64494</x:v>
      </x:c>
      <x:c r="C52" s="2" t="str">
        <x:v>m shares</x:v>
      </x:c>
      <x:c r="D52" s="2"/>
      <x:c r="E52" s="2"/>
      <x:c r="F52" s="2"/>
      <x:c r="G52" s="2"/>
      <x:c r="H52" s="2"/>
    </x:row>
    <x:row r="53" ht="22" customHeight="1">
      <x:c r="A53" s="2" t="str">
        <x:v>Converted denominator</x:v>
      </x:c>
      <x:c r="B53" s="28" t="n">
        <x:f>'Inputs'!$B$7+B52</x:f>
        <x:v>600.1459189999999</x:v>
      </x:c>
      <x:c r="C53" s="2" t="str">
        <x:v>m shares</x:v>
      </x:c>
      <x:c r="D53" s="2"/>
      <x:c r="E53" s="2"/>
      <x:c r="F53" s="2"/>
      <x:c r="G53" s="2"/>
      <x:c r="H53" s="2"/>
    </x:row>
    <x:row r="54" ht="22" customHeight="1">
      <x:c r="A54" s="2" t="str">
        <x:v>Debt removed in same illustration</x:v>
      </x:c>
      <x:c r="B54" s="20" t="n">
        <x:f>B24</x:f>
        <x:v>2800</x:v>
      </x:c>
      <x:c r="C54" s="2" t="str">
        <x:v>$m</x:v>
      </x:c>
      <x:c r="D54" s="2"/>
      <x:c r="E54" s="2"/>
      <x:c r="F54" s="2"/>
      <x:c r="G54" s="2"/>
      <x:c r="H54" s="2"/>
    </x:row>
    <x:row r="55" ht="22" customHeight="1">
      <x:c r="A55" s="2" t="str">
        <x:v>Converted equity/share illustration</x:v>
      </x:c>
      <x:c r="B55" s="16" t="n">
        <x:f>($B$25-$B$21+$B$22+$B$27+B54)/B53</x:f>
        <x:v>20.7276157450635</x:v>
      </x:c>
      <x:c r="C55" s="2" t="str">
        <x:v>$/share</x:v>
      </x:c>
      <x:c r="D55" s="2"/>
      <x:c r="E55" s="2"/>
      <x:c r="F55" s="2"/>
      <x:c r="G55" s="2"/>
      <x:c r="H55" s="2"/>
    </x:row>
    <x:row r="56" ht="22" customHeight="1">
      <x:c r="A56" s="2" t="str">
        <x:v>Known May warrant rollforward</x:v>
      </x:c>
      <x:c r="B56" s="28" t="n">
        <x:f>'Inputs'!$B$29-'Inputs'!$B$30-'Inputs'!$B$31</x:f>
        <x:v>59.145295999999995</x:v>
      </x:c>
      <x:c r="C56" s="2" t="str">
        <x:v>m shares</x:v>
      </x:c>
      <x:c r="D56" s="2"/>
      <x:c r="E56" s="2"/>
      <x:c r="F56" s="2"/>
      <x:c r="G56" s="2"/>
      <x:c r="H56" s="2"/>
    </x:row>
    <x:row r="57" ht="22" customHeight="1">
      <x:c r="A57" s="2" t="str">
        <x:v>All known warrants: cash proceeds</x:v>
      </x:c>
      <x:c r="B57" s="28" t="n">
        <x:f>B56*'Inputs'!$B$32</x:f>
        <x:v>1892.6494719999998</x:v>
      </x:c>
      <x:c r="C57" s="2" t="str">
        <x:v>$m</x:v>
      </x:c>
      <x:c r="D57" s="2"/>
      <x:c r="E57" s="2"/>
      <x:c r="F57" s="2"/>
      <x:c r="G57" s="2"/>
      <x:c r="H57" s="2"/>
    </x:row>
    <x:row r="58" ht="22" customHeight="1">
      <x:c r="A58" s="2" t="str">
        <x:v>All known warrants: denominator</x:v>
      </x:c>
      <x:c r="B58" s="28" t="n">
        <x:f>'Inputs'!$B$7+B56</x:f>
        <x:v>563.646275</x:v>
      </x:c>
      <x:c r="C58" s="2" t="str">
        <x:v>m shares</x:v>
      </x:c>
      <x:c r="D58" s="2"/>
      <x:c r="E58" s="2"/>
      <x:c r="F58" s="2"/>
      <x:c r="G58" s="2"/>
      <x:c r="H58" s="2"/>
    </x:row>
    <x:row r="59" ht="22" customHeight="1">
      <x:c r="A59" s="2" t="str">
        <x:v>Warrant exercise equity/share</x:v>
      </x:c>
      <x:c r="B59" s="16" t="n">
        <x:f>($B$25-$B$21+$B$22+$B$27+B57)/B58</x:f>
        <x:v>20.460072182682307</x:v>
      </x:c>
      <x:c r="C59" s="2" t="str">
        <x:v>$/share</x:v>
      </x:c>
      <x:c r="D59" s="2"/>
      <x:c r="E59" s="2"/>
      <x:c r="F59" s="2"/>
      <x:c r="G59" s="2"/>
      <x:c r="H59" s="2"/>
    </x:row>
    <x:row r="60" ht="22" customHeight="1">
      <x:c r="A60" s="2"/>
      <x:c r="B60" s="2"/>
      <x:c r="C60" s="2"/>
      <x:c r="D60" s="2"/>
      <x:c r="E60" s="2"/>
      <x:c r="F60" s="2"/>
      <x:c r="G60" s="2"/>
      <x:c r="H60" s="2"/>
    </x:row>
    <x:row r="61" ht="44" customHeight="1">
      <x:c r="A61" s="15" t="str">
        <x:v>Conversion and warrant rows are mechanics illustrations, not rational exercise predictions or current diluted valuations. Initial rates may adjust. September warrant count is unknown. Never count extra shares without removing debt or adding exercise cash, as applicable.</x:v>
      </x:c>
      <x:c r="B61" s="15"/>
      <x:c r="C61" s="15"/>
      <x:c r="D61" s="15"/>
      <x:c r="E61" s="15"/>
      <x:c r="F61" s="15"/>
      <x:c r="G61" s="15"/>
      <x:c r="H61" s="15"/>
    </x:row>
    <x:row r="62" ht="22" customHeight="1">
      <x:c r="A62" s="2"/>
      <x:c r="B62" s="2"/>
      <x:c r="C62" s="2"/>
      <x:c r="D62" s="2"/>
      <x:c r="E62" s="2"/>
      <x:c r="F62" s="2"/>
      <x:c r="G62" s="2"/>
      <x:c r="H62" s="2"/>
    </x:row>
    <x:row r="63" ht="22" customHeight="1">
      <x:c r="A63" s="2"/>
      <x:c r="B63" s="2"/>
      <x:c r="C63" s="2"/>
      <x:c r="D63" s="2"/>
      <x:c r="E63" s="2"/>
      <x:c r="F63" s="2"/>
      <x:c r="G63" s="2"/>
      <x:c r="H63" s="2"/>
    </x:row>
    <x:row r="64" ht="22" customHeight="1">
      <x:c r="A64" s="2"/>
      <x:c r="B64" s="2"/>
      <x:c r="C64" s="2"/>
      <x:c r="D64" s="2"/>
      <x:c r="E64" s="2"/>
      <x:c r="F64" s="2"/>
      <x:c r="G64" s="2"/>
      <x:c r="H64" s="2"/>
    </x:row>
    <x:row r="65" ht="22" customHeight="1">
      <x:c r="A65" s="2"/>
      <x:c r="B65" s="2"/>
      <x:c r="C65" s="2"/>
      <x:c r="D65" s="2"/>
      <x:c r="E65" s="2"/>
      <x:c r="F65" s="2"/>
      <x:c r="G65" s="2"/>
      <x:c r="H65" s="2"/>
    </x:row>
    <x:row r="66" ht="22" customHeight="1">
      <x:c r="A66" s="2"/>
      <x:c r="B66" s="2"/>
      <x:c r="C66" s="2"/>
      <x:c r="D66" s="2"/>
      <x:c r="E66" s="2"/>
      <x:c r="F66" s="2"/>
      <x:c r="G66" s="2"/>
      <x:c r="H66" s="2"/>
    </x:row>
    <x:row r="67" ht="22" customHeight="1">
      <x:c r="A67" s="2"/>
      <x:c r="B67" s="2"/>
      <x:c r="C67" s="2"/>
      <x:c r="D67" s="2"/>
      <x:c r="E67" s="2"/>
      <x:c r="F67" s="2"/>
      <x:c r="G67" s="2"/>
      <x:c r="H67" s="2"/>
    </x:row>
    <x:row r="68" ht="22" customHeight="1">
      <x:c r="A68" s="2"/>
      <x:c r="B68" s="2"/>
      <x:c r="C68" s="2"/>
      <x:c r="D68" s="2"/>
      <x:c r="E68" s="2"/>
      <x:c r="F68" s="2"/>
      <x:c r="G68" s="2"/>
      <x:c r="H68" s="2"/>
    </x:row>
    <x:row r="69" ht="22" customHeight="1">
      <x:c r="A69" s="2"/>
      <x:c r="B69" s="2"/>
      <x:c r="C69" s="2"/>
      <x:c r="D69" s="2"/>
      <x:c r="E69" s="2"/>
      <x:c r="F69" s="2"/>
      <x:c r="G69" s="2"/>
      <x:c r="H69" s="2"/>
    </x:row>
    <x:row r="70" ht="22" customHeight="1">
      <x:c r="A70" s="2"/>
      <x:c r="B70" s="2"/>
      <x:c r="C70" s="2"/>
      <x:c r="D70" s="2"/>
      <x:c r="E70" s="2"/>
      <x:c r="F70" s="2"/>
      <x:c r="G70" s="2"/>
      <x:c r="H70" s="2"/>
    </x:row>
    <x:row r="71" ht="22" customHeight="1">
      <x:c r="A71" s="2"/>
      <x:c r="B71" s="2"/>
      <x:c r="C71" s="2"/>
      <x:c r="D71" s="2"/>
      <x:c r="E71" s="2"/>
      <x:c r="F71" s="2"/>
      <x:c r="G71" s="2"/>
      <x:c r="H71" s="2"/>
    </x:row>
    <x:row r="72" ht="22" customHeight="1">
      <x:c r="A72" s="2"/>
      <x:c r="B72" s="2"/>
      <x:c r="C72" s="2"/>
      <x:c r="D72" s="2"/>
      <x:c r="E72" s="2"/>
      <x:c r="F72" s="2"/>
      <x:c r="G72" s="2"/>
      <x:c r="H72" s="2"/>
    </x:row>
    <x:row r="73" ht="22" customHeight="1">
      <x:c r="A73" s="2"/>
      <x:c r="B73" s="2"/>
      <x:c r="C73" s="2"/>
      <x:c r="D73" s="2"/>
      <x:c r="E73" s="2"/>
      <x:c r="F73" s="2"/>
      <x:c r="G73" s="2"/>
      <x:c r="H73" s="2"/>
    </x:row>
    <x:row r="74" ht="22" customHeight="1">
      <x:c r="A74" s="2"/>
      <x:c r="B74" s="2"/>
      <x:c r="C74" s="2"/>
      <x:c r="D74" s="2"/>
      <x:c r="E74" s="2"/>
      <x:c r="F74" s="2"/>
      <x:c r="G74" s="2"/>
      <x:c r="H74" s="2"/>
    </x:row>
    <x:row r="75" ht="22" customHeight="1">
      <x:c r="A75" s="2"/>
      <x:c r="B75" s="2"/>
      <x:c r="C75" s="2"/>
      <x:c r="D75" s="2"/>
      <x:c r="E75" s="2"/>
      <x:c r="F75" s="2"/>
      <x:c r="G75" s="2"/>
      <x:c r="H75" s="2"/>
    </x:row>
  </x:sheetData>
  <x:mergeCells>
    <x:mergeCell ref="A1:H2"/>
    <x:mergeCell ref="A3:H4"/>
    <x:mergeCell ref="A30:H30"/>
    <x:mergeCell ref="A38:H38"/>
    <x:mergeCell ref="A61:H61"/>
  </x:mergeCells>
  <x:pageMargins left="0.7" right="0.7" top="0.75" bottom="0.75" header="0.3" footer="0.3"/>
</x:worksheet>
</file>

<file path=xl/worksheets/sheet2.xml><?xml version="1.0" encoding="utf-8"?>
<x:worksheet xmlns:x="http://schemas.openxmlformats.org/spreadsheetml/2006/main">
  <x:sheetViews>
    <x:sheetView showGridLines="0" workbookViewId="0">
      <x:pane ySplit="5" topLeftCell="A6" activePane="bottomLeft" state="frozen"/>
    </x:sheetView>
  </x:sheetViews>
  <x:sheetFormatPr defaultRowHeight="15"/>
  <x:cols>
    <x:col min="1" max="1" width="43"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22" customHeight="1">
      <x:c r="A1" s="4" t="str">
        <x:v>GME | 125 transparent stress cases</x:v>
      </x:c>
      <x:c r="B1" s="4"/>
      <x:c r="C1" s="4"/>
      <x:c r="D1" s="4"/>
      <x:c r="E1" s="4"/>
      <x:c r="F1" s="4"/>
      <x:c r="G1" s="4"/>
      <x:c r="H1" s="4"/>
    </x:row>
    <x:row r="2" ht="22" customHeight="1">
      <x:c r="A2" s="4"/>
      <x:c r="B2" s="4"/>
      <x:c r="C2" s="4"/>
      <x:c r="D2" s="4"/>
      <x:c r="E2" s="4"/>
      <x:c r="F2" s="4"/>
      <x:c r="G2" s="4"/>
      <x:c r="H2" s="4"/>
    </x:row>
    <x:row r="3" ht="22" customHeight="1">
      <x:c r="A3" s="6" t="str">
        <x:v>Five eBay prices x five normalized operating-profit assumptions x five multiples. Fixed reserve links to Inputs. These combinations do not carry probabilities.</x:v>
      </x:c>
      <x:c r="B3" s="6"/>
      <x:c r="C3" s="6"/>
      <x:c r="D3" s="6"/>
      <x:c r="E3" s="6"/>
      <x:c r="F3" s="6"/>
      <x:c r="G3" s="6"/>
      <x:c r="H3" s="6"/>
    </x:row>
    <x:row r="4" ht="22" customHeight="1">
      <x:c r="A4" s="6"/>
      <x:c r="B4" s="6"/>
      <x:c r="C4" s="6"/>
      <x:c r="D4" s="6"/>
      <x:c r="E4" s="6"/>
      <x:c r="F4" s="6"/>
      <x:c r="G4" s="6"/>
      <x:c r="H4" s="6"/>
    </x:row>
    <x:row r="5" ht="32" customHeight="1">
      <x:c r="A5" s="9" t="str">
        <x:v>EBIT / eBay price</x:v>
      </x:c>
      <x:c r="B5" s="9" t="n">
        <x:v>80</x:v>
      </x:c>
      <x:c r="C5" s="9" t="n">
        <x:v>90</x:v>
      </x:c>
      <x:c r="D5" s="9" t="n">
        <x:v>103.41</x:v>
      </x:c>
      <x:c r="E5" s="9" t="n">
        <x:v>115</x:v>
      </x:c>
      <x:c r="F5" s="9" t="n">
        <x:v>125</x:v>
      </x:c>
      <x:c r="G5" s="2"/>
      <x:c r="H5" s="2"/>
    </x:row>
    <x:row r="6" ht="22" customHeight="1">
      <x:c r="A6" s="20" t="n">
        <x:v>200</x:v>
      </x:c>
      <x:c r="B6" s="17" t="n">
        <x:f>('Valuation'!$B$19+'Inputs'!$B$12*B$5-'Valuation'!$B$24-'Inputs'!$B$15+'Inputs'!$B$16+$A6*'Inputs'!$B$18)/'Inputs'!$B$7</x:f>
        <x:v>14.120091529098897</x:v>
      </x:c>
      <x:c r="C6" s="17" t="n">
        <x:f>('Valuation'!$B$19+'Inputs'!$B$12*C$5-'Valuation'!$B$24-'Inputs'!$B$15+'Inputs'!$B$16+$A6*'Inputs'!$B$18)/'Inputs'!$B$7</x:f>
        <x:v>14.980347540613991</x:v>
      </x:c>
      <x:c r="D6" s="17" t="n">
        <x:f>('Valuation'!$B$19+'Inputs'!$B$12*D$5-'Valuation'!$B$24-'Inputs'!$B$15+'Inputs'!$B$16+$A6*'Inputs'!$B$18)/'Inputs'!$B$7</x:f>
        <x:v>16.133950852055733</x:v>
      </x:c>
      <x:c r="E6" s="17" t="n">
        <x:f>('Valuation'!$B$19+'Inputs'!$B$12*E$5-'Valuation'!$B$24-'Inputs'!$B$15+'Inputs'!$B$16+$A6*'Inputs'!$B$18)/'Inputs'!$B$7</x:f>
        <x:v>17.130987569401725</x:v>
      </x:c>
      <x:c r="F6" s="17" t="n">
        <x:f>('Valuation'!$B$19+'Inputs'!$B$12*F$5-'Valuation'!$B$24-'Inputs'!$B$15+'Inputs'!$B$16+$A6*'Inputs'!$B$18)/'Inputs'!$B$7</x:f>
        <x:v>17.99124358091682</x:v>
      </x:c>
      <x:c r="G6" s="2"/>
      <x:c r="H6" s="2"/>
    </x:row>
    <x:row r="7" ht="22" customHeight="1">
      <x:c r="A7" s="20" t="n">
        <x:v>300</x:v>
      </x:c>
      <x:c r="B7" s="17" t="n">
        <x:f>('Valuation'!$B$19+'Inputs'!$B$12*B$5-'Valuation'!$B$24-'Inputs'!$B$15+'Inputs'!$B$16+$A7*'Inputs'!$B$18)/'Inputs'!$B$7</x:f>
        <x:v>16.102248237659023</x:v>
      </x:c>
      <x:c r="C7" s="17" t="n">
        <x:f>('Valuation'!$B$19+'Inputs'!$B$12*C$5-'Valuation'!$B$24-'Inputs'!$B$15+'Inputs'!$B$16+$A7*'Inputs'!$B$18)/'Inputs'!$B$7</x:f>
        <x:v>16.962504249174113</x:v>
      </x:c>
      <x:c r="D7" s="17" t="n">
        <x:f>('Valuation'!$B$19+'Inputs'!$B$12*D$5-'Valuation'!$B$24-'Inputs'!$B$15+'Inputs'!$B$16+$A7*'Inputs'!$B$18)/'Inputs'!$B$7</x:f>
        <x:v>18.116107560615855</x:v>
      </x:c>
      <x:c r="E7" s="17" t="n">
        <x:f>('Valuation'!$B$19+'Inputs'!$B$12*E$5-'Valuation'!$B$24-'Inputs'!$B$15+'Inputs'!$B$16+$A7*'Inputs'!$B$18)/'Inputs'!$B$7</x:f>
        <x:v>19.113144277961847</x:v>
      </x:c>
      <x:c r="F7" s="17" t="n">
        <x:f>('Valuation'!$B$19+'Inputs'!$B$12*F$5-'Valuation'!$B$24-'Inputs'!$B$15+'Inputs'!$B$16+$A7*'Inputs'!$B$18)/'Inputs'!$B$7</x:f>
        <x:v>19.973400289476942</x:v>
      </x:c>
      <x:c r="G7" s="2"/>
      <x:c r="H7" s="2"/>
    </x:row>
    <x:row r="8" ht="22" customHeight="1">
      <x:c r="A8" s="20" t="n">
        <x:v>350</x:v>
      </x:c>
      <x:c r="B8" s="17" t="n">
        <x:f>('Valuation'!$B$19+'Inputs'!$B$12*B$5-'Valuation'!$B$24-'Inputs'!$B$15+'Inputs'!$B$16+$A8*'Inputs'!$B$18)/'Inputs'!$B$7</x:f>
        <x:v>17.093326591939082</x:v>
      </x:c>
      <x:c r="C8" s="17" t="n">
        <x:f>('Valuation'!$B$19+'Inputs'!$B$12*C$5-'Valuation'!$B$24-'Inputs'!$B$15+'Inputs'!$B$16+$A8*'Inputs'!$B$18)/'Inputs'!$B$7</x:f>
        <x:v>17.953582603454176</x:v>
      </x:c>
      <x:c r="D8" s="17" t="n">
        <x:f>('Valuation'!$B$19+'Inputs'!$B$12*D$5-'Valuation'!$B$24-'Inputs'!$B$15+'Inputs'!$B$16+$A8*'Inputs'!$B$18)/'Inputs'!$B$7</x:f>
        <x:v>19.10718591489592</x:v>
      </x:c>
      <x:c r="E8" s="17" t="n">
        <x:f>('Valuation'!$B$19+'Inputs'!$B$12*E$5-'Valuation'!$B$24-'Inputs'!$B$15+'Inputs'!$B$16+$A8*'Inputs'!$B$18)/'Inputs'!$B$7</x:f>
        <x:v>20.10422263224191</x:v>
      </x:c>
      <x:c r="F8" s="17" t="n">
        <x:f>('Valuation'!$B$19+'Inputs'!$B$12*F$5-'Valuation'!$B$24-'Inputs'!$B$15+'Inputs'!$B$16+$A8*'Inputs'!$B$18)/'Inputs'!$B$7</x:f>
        <x:v>20.964478643757005</x:v>
      </x:c>
      <x:c r="G8" s="2"/>
      <x:c r="H8" s="2"/>
    </x:row>
    <x:row r="9" ht="22" customHeight="1">
      <x:c r="A9" s="20" t="n">
        <x:v>450</x:v>
      </x:c>
      <x:c r="B9" s="17" t="n">
        <x:f>('Valuation'!$B$19+'Inputs'!$B$12*B$5-'Valuation'!$B$24-'Inputs'!$B$15+'Inputs'!$B$16+$A9*'Inputs'!$B$18)/'Inputs'!$B$7</x:f>
        <x:v>19.075483300499208</x:v>
      </x:c>
      <x:c r="C9" s="17" t="n">
        <x:f>('Valuation'!$B$19+'Inputs'!$B$12*C$5-'Valuation'!$B$24-'Inputs'!$B$15+'Inputs'!$B$16+$A9*'Inputs'!$B$18)/'Inputs'!$B$7</x:f>
        <x:v>19.9357393120143</x:v>
      </x:c>
      <x:c r="D9" s="17" t="n">
        <x:f>('Valuation'!$B$19+'Inputs'!$B$12*D$5-'Valuation'!$B$24-'Inputs'!$B$15+'Inputs'!$B$16+$A9*'Inputs'!$B$18)/'Inputs'!$B$7</x:f>
        <x:v>21.08934262345604</x:v>
      </x:c>
      <x:c r="E9" s="17" t="n">
        <x:f>('Valuation'!$B$19+'Inputs'!$B$12*E$5-'Valuation'!$B$24-'Inputs'!$B$15+'Inputs'!$B$16+$A9*'Inputs'!$B$18)/'Inputs'!$B$7</x:f>
        <x:v>22.086379340802033</x:v>
      </x:c>
      <x:c r="F9" s="17" t="n">
        <x:f>('Valuation'!$B$19+'Inputs'!$B$12*F$5-'Valuation'!$B$24-'Inputs'!$B$15+'Inputs'!$B$16+$A9*'Inputs'!$B$18)/'Inputs'!$B$7</x:f>
        <x:v>22.946635352317127</x:v>
      </x:c>
      <x:c r="G9" s="2"/>
      <x:c r="H9" s="2"/>
    </x:row>
    <x:row r="10" ht="22" customHeight="1">
      <x:c r="A10" s="20" t="n">
        <x:v>550</x:v>
      </x:c>
      <x:c r="B10" s="17" t="n">
        <x:f>('Valuation'!$B$19+'Inputs'!$B$12*B$5-'Valuation'!$B$24-'Inputs'!$B$15+'Inputs'!$B$16+$A10*'Inputs'!$B$18)/'Inputs'!$B$7</x:f>
        <x:v>21.05764000905933</x:v>
      </x:c>
      <x:c r="C10" s="17" t="n">
        <x:f>('Valuation'!$B$19+'Inputs'!$B$12*C$5-'Valuation'!$B$24-'Inputs'!$B$15+'Inputs'!$B$16+$A10*'Inputs'!$B$18)/'Inputs'!$B$7</x:f>
        <x:v>21.917896020574425</x:v>
      </x:c>
      <x:c r="D10" s="17" t="n">
        <x:f>('Valuation'!$B$19+'Inputs'!$B$12*D$5-'Valuation'!$B$24-'Inputs'!$B$15+'Inputs'!$B$16+$A10*'Inputs'!$B$18)/'Inputs'!$B$7</x:f>
        <x:v>23.071499332016167</x:v>
      </x:c>
      <x:c r="E10" s="17" t="n">
        <x:f>('Valuation'!$B$19+'Inputs'!$B$12*E$5-'Valuation'!$B$24-'Inputs'!$B$15+'Inputs'!$B$16+$A10*'Inputs'!$B$18)/'Inputs'!$B$7</x:f>
        <x:v>24.06853604936216</x:v>
      </x:c>
      <x:c r="F10" s="17" t="n">
        <x:f>('Valuation'!$B$19+'Inputs'!$B$12*F$5-'Valuation'!$B$24-'Inputs'!$B$15+'Inputs'!$B$16+$A10*'Inputs'!$B$18)/'Inputs'!$B$7</x:f>
        <x:v>24.928792060877253</x:v>
      </x:c>
      <x:c r="G10" s="2"/>
      <x:c r="H10" s="2"/>
    </x:row>
    <x:row r="11" ht="22" customHeight="1">
      <x:c r="A11" s="2"/>
      <x:c r="B11" s="2"/>
      <x:c r="C11" s="2"/>
      <x:c r="D11" s="2"/>
      <x:c r="E11" s="2"/>
      <x:c r="F11" s="2"/>
      <x:c r="G11" s="2"/>
      <x:c r="H11" s="2"/>
    </x:row>
    <x:row r="12" ht="40" customHeight="1">
      <x:c r="A12" s="15" t="str">
        <x:v>Heatmap uses the selected multiple on Inputs (10x initially). Each lower row enumerates its own explicit multiple. Outcomes above conversion or warrant thresholds require refreshed dilution treatment.</x:v>
      </x:c>
      <x:c r="B12" s="15"/>
      <x:c r="C12" s="15"/>
      <x:c r="D12" s="15"/>
      <x:c r="E12" s="15"/>
      <x:c r="F12" s="15"/>
      <x:c r="G12" s="15"/>
      <x:c r="H12" s="15"/>
    </x:row>
    <x:row r="13" ht="22" customHeight="1">
      <x:c r="A13" s="2"/>
      <x:c r="B13" s="2"/>
      <x:c r="C13" s="2"/>
      <x:c r="D13" s="2"/>
      <x:c r="E13" s="2"/>
      <x:c r="F13" s="2"/>
      <x:c r="G13" s="2"/>
      <x:c r="H13" s="2"/>
    </x:row>
    <x:row r="14" ht="22" customHeight="1">
      <x:c r="A14" s="2"/>
      <x:c r="B14" s="2"/>
      <x:c r="C14" s="2"/>
      <x:c r="D14" s="2"/>
      <x:c r="E14" s="2"/>
      <x:c r="F14" s="2"/>
      <x:c r="G14" s="2"/>
      <x:c r="H14" s="2"/>
    </x:row>
    <x:row r="15" ht="32" customHeight="1">
      <x:c r="A15" s="9" t="str">
        <x:v>Case</x:v>
      </x:c>
      <x:c r="B15" s="9" t="str">
        <x:v>eBay $</x:v>
      </x:c>
      <x:c r="C15" s="9" t="str">
        <x:v>EBIT $m</x:v>
      </x:c>
      <x:c r="D15" s="9" t="str">
        <x:v>EV / EBIT</x:v>
      </x:c>
      <x:c r="E15" s="9" t="str">
        <x:v>Reserve $m</x:v>
      </x:c>
      <x:c r="F15" s="9" t="str">
        <x:v>Value $/share</x:v>
      </x:c>
      <x:c r="G15" s="9" t="str">
        <x:v>vs reference</x:v>
      </x:c>
      <x:c r="H15" s="2"/>
    </x:row>
    <x:row r="16" ht="22" customHeight="1">
      <x:c r="A16" s="2" t="n">
        <x:v>1</x:v>
      </x:c>
      <x:c r="B16" s="2" t="n">
        <x:v>80</x:v>
      </x:c>
      <x:c r="C16" s="2" t="n">
        <x:v>200</x:v>
      </x:c>
      <x:c r="D16" s="2" t="n">
        <x:v>6</x:v>
      </x:c>
      <x:c r="E16" s="28" t="n">
        <x:f>'Inputs'!$B$15</x:f>
        <x:v>250</x:v>
      </x:c>
      <x:c r="F16" s="17" t="n">
        <x:f>('Valuation'!$B$19+'Inputs'!$B$12*B16-'Valuation'!$B$24-E16+'Inputs'!$B$16+C16*D16)/'Inputs'!$B$7</x:f>
        <x:v>12.534366162250798</x:v>
      </x:c>
      <x:c r="G16" s="31" t="n">
        <x:f>F16/'Inputs'!$B$6-1</x:f>
        <x:v>-0.34580552389087693</x:v>
      </x:c>
      <x:c r="H16" s="2"/>
    </x:row>
    <x:row r="17" ht="22" customHeight="1">
      <x:c r="A17" s="2" t="n">
        <x:v>2</x:v>
      </x:c>
      <x:c r="B17" s="2" t="n">
        <x:v>80</x:v>
      </x:c>
      <x:c r="C17" s="2" t="n">
        <x:v>200</x:v>
      </x:c>
      <x:c r="D17" s="2" t="n">
        <x:v>8</x:v>
      </x:c>
      <x:c r="E17" s="28" t="n">
        <x:f>'Inputs'!$B$15</x:f>
        <x:v>250</x:v>
      </x:c>
      <x:c r="F17" s="17" t="n">
        <x:f>('Valuation'!$B$19+'Inputs'!$B$12*B17-'Valuation'!$B$24-E17+'Inputs'!$B$16+C17*D17)/'Inputs'!$B$7</x:f>
        <x:v>13.327228845674847</x:v>
      </x:c>
      <x:c r="G17" s="31" t="n">
        <x:f>F17/'Inputs'!$B$6-1</x:f>
        <x:v>-0.30442438174974706</x:v>
      </x:c>
      <x:c r="H17" s="2"/>
    </x:row>
    <x:row r="18" ht="22" customHeight="1">
      <x:c r="A18" s="2" t="n">
        <x:v>3</x:v>
      </x:c>
      <x:c r="B18" s="2" t="n">
        <x:v>80</x:v>
      </x:c>
      <x:c r="C18" s="2" t="n">
        <x:v>200</x:v>
      </x:c>
      <x:c r="D18" s="2" t="n">
        <x:v>10</x:v>
      </x:c>
      <x:c r="E18" s="28" t="n">
        <x:f>'Inputs'!$B$15</x:f>
        <x:v>250</x:v>
      </x:c>
      <x:c r="F18" s="17" t="n">
        <x:f>('Valuation'!$B$19+'Inputs'!$B$12*B18-'Valuation'!$B$24-E18+'Inputs'!$B$16+C18*D18)/'Inputs'!$B$7</x:f>
        <x:v>14.120091529098897</x:v>
      </x:c>
      <x:c r="G18" s="31" t="n">
        <x:f>F18/'Inputs'!$B$6-1</x:f>
        <x:v>-0.2630432396086171</x:v>
      </x:c>
      <x:c r="H18" s="2"/>
    </x:row>
    <x:row r="19" ht="22" customHeight="1">
      <x:c r="A19" s="2" t="n">
        <x:v>4</x:v>
      </x:c>
      <x:c r="B19" s="2" t="n">
        <x:v>80</x:v>
      </x:c>
      <x:c r="C19" s="2" t="n">
        <x:v>200</x:v>
      </x:c>
      <x:c r="D19" s="2" t="n">
        <x:v>11</x:v>
      </x:c>
      <x:c r="E19" s="28" t="n">
        <x:f>'Inputs'!$B$15</x:f>
        <x:v>250</x:v>
      </x:c>
      <x:c r="F19" s="17" t="n">
        <x:f>('Valuation'!$B$19+'Inputs'!$B$12*B19-'Valuation'!$B$24-E19+'Inputs'!$B$16+C19*D19)/'Inputs'!$B$7</x:f>
        <x:v>14.516522870810922</x:v>
      </x:c>
      <x:c r="G19" s="31" t="n">
        <x:f>F19/'Inputs'!$B$6-1</x:f>
        <x:v>-0.24235266853805204</x:v>
      </x:c>
      <x:c r="H19" s="2"/>
    </x:row>
    <x:row r="20" ht="22" customHeight="1">
      <x:c r="A20" s="2" t="n">
        <x:v>5</x:v>
      </x:c>
      <x:c r="B20" s="2" t="n">
        <x:v>80</x:v>
      </x:c>
      <x:c r="C20" s="2" t="n">
        <x:v>200</x:v>
      </x:c>
      <x:c r="D20" s="2" t="n">
        <x:v>12</x:v>
      </x:c>
      <x:c r="E20" s="28" t="n">
        <x:f>'Inputs'!$B$15</x:f>
        <x:v>250</x:v>
      </x:c>
      <x:c r="F20" s="17" t="n">
        <x:f>('Valuation'!$B$19+'Inputs'!$B$12*B20-'Valuation'!$B$24-E20+'Inputs'!$B$16+C20*D20)/'Inputs'!$B$7</x:f>
        <x:v>14.912954212522948</x:v>
      </x:c>
      <x:c r="G20" s="31" t="n">
        <x:f>F20/'Inputs'!$B$6-1</x:f>
        <x:v>-0.2216620974674871</x:v>
      </x:c>
      <x:c r="H20" s="2"/>
    </x:row>
    <x:row r="21" ht="22" customHeight="1">
      <x:c r="A21" s="2" t="n">
        <x:v>6</x:v>
      </x:c>
      <x:c r="B21" s="2" t="n">
        <x:v>80</x:v>
      </x:c>
      <x:c r="C21" s="2" t="n">
        <x:v>300</x:v>
      </x:c>
      <x:c r="D21" s="2" t="n">
        <x:v>6</x:v>
      </x:c>
      <x:c r="E21" s="28" t="n">
        <x:f>'Inputs'!$B$15</x:f>
        <x:v>250</x:v>
      </x:c>
      <x:c r="F21" s="17" t="n">
        <x:f>('Valuation'!$B$19+'Inputs'!$B$12*B21-'Valuation'!$B$24-E21+'Inputs'!$B$16+C21*D21)/'Inputs'!$B$7</x:f>
        <x:v>13.723660187386873</x:v>
      </x:c>
      <x:c r="G21" s="31" t="n">
        <x:f>F21/'Inputs'!$B$6-1</x:f>
        <x:v>-0.283733810679182</x:v>
      </x:c>
      <x:c r="H21" s="2"/>
    </x:row>
    <x:row r="22" ht="22" customHeight="1">
      <x:c r="A22" s="2" t="n">
        <x:v>7</x:v>
      </x:c>
      <x:c r="B22" s="2" t="n">
        <x:v>80</x:v>
      </x:c>
      <x:c r="C22" s="2" t="n">
        <x:v>300</x:v>
      </x:c>
      <x:c r="D22" s="2" t="n">
        <x:v>8</x:v>
      </x:c>
      <x:c r="E22" s="28" t="n">
        <x:f>'Inputs'!$B$15</x:f>
        <x:v>250</x:v>
      </x:c>
      <x:c r="F22" s="17" t="n">
        <x:f>('Valuation'!$B$19+'Inputs'!$B$12*B22-'Valuation'!$B$24-E22+'Inputs'!$B$16+C22*D22)/'Inputs'!$B$7</x:f>
        <x:v>14.912954212522948</x:v>
      </x:c>
      <x:c r="G22" s="31" t="n">
        <x:f>F22/'Inputs'!$B$6-1</x:f>
        <x:v>-0.2216620974674871</x:v>
      </x:c>
      <x:c r="H22" s="2"/>
    </x:row>
    <x:row r="23" ht="22" customHeight="1">
      <x:c r="A23" s="2" t="n">
        <x:v>8</x:v>
      </x:c>
      <x:c r="B23" s="2" t="n">
        <x:v>80</x:v>
      </x:c>
      <x:c r="C23" s="2" t="n">
        <x:v>300</x:v>
      </x:c>
      <x:c r="D23" s="2" t="n">
        <x:v>10</x:v>
      </x:c>
      <x:c r="E23" s="28" t="n">
        <x:f>'Inputs'!$B$15</x:f>
        <x:v>250</x:v>
      </x:c>
      <x:c r="F23" s="17" t="n">
        <x:f>('Valuation'!$B$19+'Inputs'!$B$12*B23-'Valuation'!$B$24-E23+'Inputs'!$B$16+C23*D23)/'Inputs'!$B$7</x:f>
        <x:v>16.102248237659023</x:v>
      </x:c>
      <x:c r="G23" s="31" t="n">
        <x:f>F23/'Inputs'!$B$6-1</x:f>
        <x:v>-0.1595903842557922</x:v>
      </x:c>
      <x:c r="H23" s="2"/>
    </x:row>
    <x:row r="24" ht="22" customHeight="1">
      <x:c r="A24" s="2" t="n">
        <x:v>9</x:v>
      </x:c>
      <x:c r="B24" s="2" t="n">
        <x:v>80</x:v>
      </x:c>
      <x:c r="C24" s="2" t="n">
        <x:v>300</x:v>
      </x:c>
      <x:c r="D24" s="2" t="n">
        <x:v>11</x:v>
      </x:c>
      <x:c r="E24" s="28" t="n">
        <x:f>'Inputs'!$B$15</x:f>
        <x:v>250</x:v>
      </x:c>
      <x:c r="F24" s="17" t="n">
        <x:f>('Valuation'!$B$19+'Inputs'!$B$12*B24-'Valuation'!$B$24-E24+'Inputs'!$B$16+C24*D24)/'Inputs'!$B$7</x:f>
        <x:v>16.69689525022706</x:v>
      </x:c>
      <x:c r="G24" s="31" t="n">
        <x:f>F24/'Inputs'!$B$6-1</x:f>
        <x:v>-0.1285545276499448</x:v>
      </x:c>
      <x:c r="H24" s="2"/>
    </x:row>
    <x:row r="25" ht="22" customHeight="1">
      <x:c r="A25" s="2" t="n">
        <x:v>10</x:v>
      </x:c>
      <x:c r="B25" s="2" t="n">
        <x:v>80</x:v>
      </x:c>
      <x:c r="C25" s="2" t="n">
        <x:v>300</x:v>
      </x:c>
      <x:c r="D25" s="2" t="n">
        <x:v>12</x:v>
      </x:c>
      <x:c r="E25" s="28" t="n">
        <x:f>'Inputs'!$B$15</x:f>
        <x:v>250</x:v>
      </x:c>
      <x:c r="F25" s="17" t="n">
        <x:f>('Valuation'!$B$19+'Inputs'!$B$12*B25-'Valuation'!$B$24-E25+'Inputs'!$B$16+C25*D25)/'Inputs'!$B$7</x:f>
        <x:v>17.291542262795094</x:v>
      </x:c>
      <x:c r="G25" s="31" t="n">
        <x:f>F25/'Inputs'!$B$6-1</x:f>
        <x:v>-0.0975186710440974</x:v>
      </x:c>
      <x:c r="H25" s="2"/>
    </x:row>
    <x:row r="26" ht="22" customHeight="1">
      <x:c r="A26" s="2" t="n">
        <x:v>11</x:v>
      </x:c>
      <x:c r="B26" s="2" t="n">
        <x:v>80</x:v>
      </x:c>
      <x:c r="C26" s="2" t="n">
        <x:v>350</x:v>
      </x:c>
      <x:c r="D26" s="2" t="n">
        <x:v>6</x:v>
      </x:c>
      <x:c r="E26" s="28" t="n">
        <x:f>'Inputs'!$B$15</x:f>
        <x:v>250</x:v>
      </x:c>
      <x:c r="F26" s="17" t="n">
        <x:f>('Valuation'!$B$19+'Inputs'!$B$12*B26-'Valuation'!$B$24-E26+'Inputs'!$B$16+C26*D26)/'Inputs'!$B$7</x:f>
        <x:v>14.31830719995491</x:v>
      </x:c>
      <x:c r="G26" s="31" t="n">
        <x:f>F26/'Inputs'!$B$6-1</x:f>
        <x:v>-0.2526979540733345</x:v>
      </x:c>
      <x:c r="H26" s="2"/>
    </x:row>
    <x:row r="27" ht="22" customHeight="1">
      <x:c r="A27" s="2" t="n">
        <x:v>12</x:v>
      </x:c>
      <x:c r="B27" s="2" t="n">
        <x:v>80</x:v>
      </x:c>
      <x:c r="C27" s="2" t="n">
        <x:v>350</x:v>
      </x:c>
      <x:c r="D27" s="2" t="n">
        <x:v>8</x:v>
      </x:c>
      <x:c r="E27" s="28" t="n">
        <x:f>'Inputs'!$B$15</x:f>
        <x:v>250</x:v>
      </x:c>
      <x:c r="F27" s="17" t="n">
        <x:f>('Valuation'!$B$19+'Inputs'!$B$12*B27-'Valuation'!$B$24-E27+'Inputs'!$B$16+C27*D27)/'Inputs'!$B$7</x:f>
        <x:v>15.705816895946997</x:v>
      </x:c>
      <x:c r="G27" s="31" t="n">
        <x:f>F27/'Inputs'!$B$6-1</x:f>
        <x:v>-0.18028095532635713</x:v>
      </x:c>
      <x:c r="H27" s="2"/>
    </x:row>
    <x:row r="28" ht="22" customHeight="1">
      <x:c r="A28" s="2" t="n">
        <x:v>13</x:v>
      </x:c>
      <x:c r="B28" s="2" t="n">
        <x:v>80</x:v>
      </x:c>
      <x:c r="C28" s="2" t="n">
        <x:v>350</x:v>
      </x:c>
      <x:c r="D28" s="2" t="n">
        <x:v>10</x:v>
      </x:c>
      <x:c r="E28" s="28" t="n">
        <x:f>'Inputs'!$B$15</x:f>
        <x:v>250</x:v>
      </x:c>
      <x:c r="F28" s="17" t="n">
        <x:f>('Valuation'!$B$19+'Inputs'!$B$12*B28-'Valuation'!$B$24-E28+'Inputs'!$B$16+C28*D28)/'Inputs'!$B$7</x:f>
        <x:v>17.093326591939082</x:v>
      </x:c>
      <x:c r="G28" s="31" t="n">
        <x:f>F28/'Inputs'!$B$6-1</x:f>
        <x:v>-0.10786395657937986</x:v>
      </x:c>
      <x:c r="H28" s="2"/>
    </x:row>
    <x:row r="29" ht="22" customHeight="1">
      <x:c r="A29" s="2" t="n">
        <x:v>14</x:v>
      </x:c>
      <x:c r="B29" s="2" t="n">
        <x:v>80</x:v>
      </x:c>
      <x:c r="C29" s="2" t="n">
        <x:v>350</x:v>
      </x:c>
      <x:c r="D29" s="2" t="n">
        <x:v>11</x:v>
      </x:c>
      <x:c r="E29" s="28" t="n">
        <x:f>'Inputs'!$B$15</x:f>
        <x:v>250</x:v>
      </x:c>
      <x:c r="F29" s="17" t="n">
        <x:f>('Valuation'!$B$19+'Inputs'!$B$12*B29-'Valuation'!$B$24-E29+'Inputs'!$B$16+C29*D29)/'Inputs'!$B$7</x:f>
        <x:v>17.787081439935125</x:v>
      </x:c>
      <x:c r="G29" s="31" t="n">
        <x:f>F29/'Inputs'!$B$6-1</x:f>
        <x:v>-0.07165545720589117</x:v>
      </x:c>
      <x:c r="H29" s="2"/>
    </x:row>
    <x:row r="30" ht="22" customHeight="1">
      <x:c r="A30" s="2" t="n">
        <x:v>15</x:v>
      </x:c>
      <x:c r="B30" s="2" t="n">
        <x:v>80</x:v>
      </x:c>
      <x:c r="C30" s="2" t="n">
        <x:v>350</x:v>
      </x:c>
      <x:c r="D30" s="2" t="n">
        <x:v>12</x:v>
      </x:c>
      <x:c r="E30" s="28" t="n">
        <x:f>'Inputs'!$B$15</x:f>
        <x:v>250</x:v>
      </x:c>
      <x:c r="F30" s="17" t="n">
        <x:f>('Valuation'!$B$19+'Inputs'!$B$12*B30-'Valuation'!$B$24-E30+'Inputs'!$B$16+C30*D30)/'Inputs'!$B$7</x:f>
        <x:v>18.48083628793117</x:v>
      </x:c>
      <x:c r="G30" s="31" t="n">
        <x:f>F30/'Inputs'!$B$6-1</x:f>
        <x:v>-0.03544695783240248</x:v>
      </x:c>
      <x:c r="H30" s="2"/>
    </x:row>
    <x:row r="31" ht="22" customHeight="1">
      <x:c r="A31" s="2" t="n">
        <x:v>16</x:v>
      </x:c>
      <x:c r="B31" s="2" t="n">
        <x:v>80</x:v>
      </x:c>
      <x:c r="C31" s="2" t="n">
        <x:v>450</x:v>
      </x:c>
      <x:c r="D31" s="2" t="n">
        <x:v>6</x:v>
      </x:c>
      <x:c r="E31" s="28" t="n">
        <x:f>'Inputs'!$B$15</x:f>
        <x:v>250</x:v>
      </x:c>
      <x:c r="F31" s="17" t="n">
        <x:f>('Valuation'!$B$19+'Inputs'!$B$12*B31-'Valuation'!$B$24-E31+'Inputs'!$B$16+C31*D31)/'Inputs'!$B$7</x:f>
        <x:v>15.507601225090983</x:v>
      </x:c>
      <x:c r="G31" s="31" t="n">
        <x:f>F31/'Inputs'!$B$6-1</x:f>
        <x:v>-0.1906262408616397</x:v>
      </x:c>
      <x:c r="H31" s="2"/>
    </x:row>
    <x:row r="32" ht="22" customHeight="1">
      <x:c r="A32" s="2" t="n">
        <x:v>17</x:v>
      </x:c>
      <x:c r="B32" s="2" t="n">
        <x:v>80</x:v>
      </x:c>
      <x:c r="C32" s="2" t="n">
        <x:v>450</x:v>
      </x:c>
      <x:c r="D32" s="2" t="n">
        <x:v>8</x:v>
      </x:c>
      <x:c r="E32" s="28" t="n">
        <x:f>'Inputs'!$B$15</x:f>
        <x:v>250</x:v>
      </x:c>
      <x:c r="F32" s="17" t="n">
        <x:f>('Valuation'!$B$19+'Inputs'!$B$12*B32-'Valuation'!$B$24-E32+'Inputs'!$B$16+C32*D32)/'Inputs'!$B$7</x:f>
        <x:v>17.291542262795094</x:v>
      </x:c>
      <x:c r="G32" s="31" t="n">
        <x:f>F32/'Inputs'!$B$6-1</x:f>
        <x:v>-0.0975186710440974</x:v>
      </x:c>
      <x:c r="H32" s="2"/>
    </x:row>
    <x:row r="33" ht="22" customHeight="1">
      <x:c r="A33" s="2" t="n">
        <x:v>18</x:v>
      </x:c>
      <x:c r="B33" s="2" t="n">
        <x:v>80</x:v>
      </x:c>
      <x:c r="C33" s="2" t="n">
        <x:v>450</x:v>
      </x:c>
      <x:c r="D33" s="2" t="n">
        <x:v>10</x:v>
      </x:c>
      <x:c r="E33" s="28" t="n">
        <x:f>'Inputs'!$B$15</x:f>
        <x:v>250</x:v>
      </x:c>
      <x:c r="F33" s="17" t="n">
        <x:f>('Valuation'!$B$19+'Inputs'!$B$12*B33-'Valuation'!$B$24-E33+'Inputs'!$B$16+C33*D33)/'Inputs'!$B$7</x:f>
        <x:v>19.075483300499208</x:v>
      </x:c>
      <x:c r="G33" s="31" t="n">
        <x:f>F33/'Inputs'!$B$6-1</x:f>
        <x:v>-0.00441110122655497</x:v>
      </x:c>
      <x:c r="H33" s="2"/>
    </x:row>
    <x:row r="34" ht="22" customHeight="1">
      <x:c r="A34" s="2" t="n">
        <x:v>19</x:v>
      </x:c>
      <x:c r="B34" s="2" t="n">
        <x:v>80</x:v>
      </x:c>
      <x:c r="C34" s="2" t="n">
        <x:v>450</x:v>
      </x:c>
      <x:c r="D34" s="2" t="n">
        <x:v>11</x:v>
      </x:c>
      <x:c r="E34" s="28" t="n">
        <x:f>'Inputs'!$B$15</x:f>
        <x:v>250</x:v>
      </x:c>
      <x:c r="F34" s="17" t="n">
        <x:f>('Valuation'!$B$19+'Inputs'!$B$12*B34-'Valuation'!$B$24-E34+'Inputs'!$B$16+C34*D34)/'Inputs'!$B$7</x:f>
        <x:v>19.967453819351263</x:v>
      </x:c>
      <x:c r="G34" s="31" t="n">
        <x:f>F34/'Inputs'!$B$6-1</x:f>
        <x:v>0.0421426836822163</x:v>
      </x:c>
      <x:c r="H34" s="2"/>
    </x:row>
    <x:row r="35" ht="22" customHeight="1">
      <x:c r="A35" s="2" t="n">
        <x:v>20</x:v>
      </x:c>
      <x:c r="B35" s="2" t="n">
        <x:v>80</x:v>
      </x:c>
      <x:c r="C35" s="2" t="n">
        <x:v>450</x:v>
      </x:c>
      <x:c r="D35" s="2" t="n">
        <x:v>12</x:v>
      </x:c>
      <x:c r="E35" s="28" t="n">
        <x:f>'Inputs'!$B$15</x:f>
        <x:v>250</x:v>
      </x:c>
      <x:c r="F35" s="17" t="n">
        <x:f>('Valuation'!$B$19+'Inputs'!$B$12*B35-'Valuation'!$B$24-E35+'Inputs'!$B$16+C35*D35)/'Inputs'!$B$7</x:f>
        <x:v>20.85942433820332</x:v>
      </x:c>
      <x:c r="G35" s="31" t="n">
        <x:f>F35/'Inputs'!$B$6-1</x:f>
        <x:v>0.08869646859098745</x:v>
      </x:c>
      <x:c r="H35" s="2"/>
    </x:row>
    <x:row r="36" ht="22" customHeight="1">
      <x:c r="A36" s="2" t="n">
        <x:v>21</x:v>
      </x:c>
      <x:c r="B36" s="2" t="n">
        <x:v>80</x:v>
      </x:c>
      <x:c r="C36" s="2" t="n">
        <x:v>550</x:v>
      </x:c>
      <x:c r="D36" s="2" t="n">
        <x:v>6</x:v>
      </x:c>
      <x:c r="E36" s="28" t="n">
        <x:f>'Inputs'!$B$15</x:f>
        <x:v>250</x:v>
      </x:c>
      <x:c r="F36" s="17" t="n">
        <x:f>('Valuation'!$B$19+'Inputs'!$B$12*B36-'Valuation'!$B$24-E36+'Inputs'!$B$16+C36*D36)/'Inputs'!$B$7</x:f>
        <x:v>16.69689525022706</x:v>
      </x:c>
      <x:c r="G36" s="31" t="n">
        <x:f>F36/'Inputs'!$B$6-1</x:f>
        <x:v>-0.1285545276499448</x:v>
      </x:c>
      <x:c r="H36" s="2"/>
    </x:row>
    <x:row r="37" ht="22" customHeight="1">
      <x:c r="A37" s="2" t="n">
        <x:v>22</x:v>
      </x:c>
      <x:c r="B37" s="2" t="n">
        <x:v>80</x:v>
      </x:c>
      <x:c r="C37" s="2" t="n">
        <x:v>550</x:v>
      </x:c>
      <x:c r="D37" s="2" t="n">
        <x:v>8</x:v>
      </x:c>
      <x:c r="E37" s="28" t="n">
        <x:f>'Inputs'!$B$15</x:f>
        <x:v>250</x:v>
      </x:c>
      <x:c r="F37" s="17" t="n">
        <x:f>('Valuation'!$B$19+'Inputs'!$B$12*B37-'Valuation'!$B$24-E37+'Inputs'!$B$16+C37*D37)/'Inputs'!$B$7</x:f>
        <x:v>18.877267629643192</x:v>
      </x:c>
      <x:c r="G37" s="31" t="n">
        <x:f>F37/'Inputs'!$B$6-1</x:f>
        <x:v>-0.014756386761837548</x:v>
      </x:c>
      <x:c r="H37" s="2"/>
    </x:row>
    <x:row r="38" ht="22" customHeight="1">
      <x:c r="A38" s="2" t="n">
        <x:v>23</x:v>
      </x:c>
      <x:c r="B38" s="2" t="n">
        <x:v>80</x:v>
      </x:c>
      <x:c r="C38" s="2" t="n">
        <x:v>550</x:v>
      </x:c>
      <x:c r="D38" s="2" t="n">
        <x:v>10</x:v>
      </x:c>
      <x:c r="E38" s="28" t="n">
        <x:f>'Inputs'!$B$15</x:f>
        <x:v>250</x:v>
      </x:c>
      <x:c r="F38" s="17" t="n">
        <x:f>('Valuation'!$B$19+'Inputs'!$B$12*B38-'Valuation'!$B$24-E38+'Inputs'!$B$16+C38*D38)/'Inputs'!$B$7</x:f>
        <x:v>21.05764000905933</x:v>
      </x:c>
      <x:c r="G38" s="31" t="n">
        <x:f>F38/'Inputs'!$B$6-1</x:f>
        <x:v>0.09904175412626981</x:v>
      </x:c>
      <x:c r="H38" s="2"/>
    </x:row>
    <x:row r="39" ht="22" customHeight="1">
      <x:c r="A39" s="2" t="n">
        <x:v>24</x:v>
      </x:c>
      <x:c r="B39" s="2" t="n">
        <x:v>80</x:v>
      </x:c>
      <x:c r="C39" s="2" t="n">
        <x:v>550</x:v>
      </x:c>
      <x:c r="D39" s="2" t="n">
        <x:v>11</x:v>
      </x:c>
      <x:c r="E39" s="28" t="n">
        <x:f>'Inputs'!$B$15</x:f>
        <x:v>250</x:v>
      </x:c>
      <x:c r="F39" s="17" t="n">
        <x:f>('Valuation'!$B$19+'Inputs'!$B$12*B39-'Valuation'!$B$24-E39+'Inputs'!$B$16+C39*D39)/'Inputs'!$B$7</x:f>
        <x:v>22.147826198767397</x:v>
      </x:c>
      <x:c r="G39" s="31" t="n">
        <x:f>F39/'Inputs'!$B$6-1</x:f>
        <x:v>0.15594082457032354</x:v>
      </x:c>
      <x:c r="H39" s="2"/>
    </x:row>
    <x:row r="40" ht="22" customHeight="1">
      <x:c r="A40" s="2" t="n">
        <x:v>25</x:v>
      </x:c>
      <x:c r="B40" s="2" t="n">
        <x:v>80</x:v>
      </x:c>
      <x:c r="C40" s="2" t="n">
        <x:v>550</x:v>
      </x:c>
      <x:c r="D40" s="2" t="n">
        <x:v>12</x:v>
      </x:c>
      <x:c r="E40" s="28" t="n">
        <x:f>'Inputs'!$B$15</x:f>
        <x:v>250</x:v>
      </x:c>
      <x:c r="F40" s="17" t="n">
        <x:f>('Valuation'!$B$19+'Inputs'!$B$12*B40-'Valuation'!$B$24-E40+'Inputs'!$B$16+C40*D40)/'Inputs'!$B$7</x:f>
        <x:v>23.238012388475465</x:v>
      </x:c>
      <x:c r="G40" s="31" t="n">
        <x:f>F40/'Inputs'!$B$6-1</x:f>
        <x:v>0.21283989501437706</x:v>
      </x:c>
      <x:c r="H40" s="2"/>
    </x:row>
    <x:row r="41" ht="22" customHeight="1">
      <x:c r="A41" s="2" t="n">
        <x:v>26</x:v>
      </x:c>
      <x:c r="B41" s="2" t="n">
        <x:v>90</x:v>
      </x:c>
      <x:c r="C41" s="2" t="n">
        <x:v>200</x:v>
      </x:c>
      <x:c r="D41" s="2" t="n">
        <x:v>6</x:v>
      </x:c>
      <x:c r="E41" s="28" t="n">
        <x:f>'Inputs'!$B$15</x:f>
        <x:v>250</x:v>
      </x:c>
      <x:c r="F41" s="17" t="n">
        <x:f>('Valuation'!$B$19+'Inputs'!$B$12*B41-'Valuation'!$B$24-E41+'Inputs'!$B$16+C41*D41)/'Inputs'!$B$7</x:f>
        <x:v>13.394622173765892</x:v>
      </x:c>
      <x:c r="G41" s="31" t="n">
        <x:f>F41/'Inputs'!$B$6-1</x:f>
        <x:v>-0.3009069846677509</x:v>
      </x:c>
      <x:c r="H41" s="2"/>
    </x:row>
    <x:row r="42" ht="22" customHeight="1">
      <x:c r="A42" s="2" t="n">
        <x:v>27</x:v>
      </x:c>
      <x:c r="B42" s="2" t="n">
        <x:v>90</x:v>
      </x:c>
      <x:c r="C42" s="2" t="n">
        <x:v>200</x:v>
      </x:c>
      <x:c r="D42" s="2" t="n">
        <x:v>8</x:v>
      </x:c>
      <x:c r="E42" s="28" t="n">
        <x:f>'Inputs'!$B$15</x:f>
        <x:v>250</x:v>
      </x:c>
      <x:c r="F42" s="17" t="n">
        <x:f>('Valuation'!$B$19+'Inputs'!$B$12*B42-'Valuation'!$B$24-E42+'Inputs'!$B$16+C42*D42)/'Inputs'!$B$7</x:f>
        <x:v>14.187484857189942</x:v>
      </x:c>
      <x:c r="G42" s="31" t="n">
        <x:f>F42/'Inputs'!$B$6-1</x:f>
        <x:v>-0.25952584252662103</x:v>
      </x:c>
      <x:c r="H42" s="2"/>
    </x:row>
    <x:row r="43" ht="22" customHeight="1">
      <x:c r="A43" s="2" t="n">
        <x:v>28</x:v>
      </x:c>
      <x:c r="B43" s="2" t="n">
        <x:v>90</x:v>
      </x:c>
      <x:c r="C43" s="2" t="n">
        <x:v>200</x:v>
      </x:c>
      <x:c r="D43" s="2" t="n">
        <x:v>10</x:v>
      </x:c>
      <x:c r="E43" s="28" t="n">
        <x:f>'Inputs'!$B$15</x:f>
        <x:v>250</x:v>
      </x:c>
      <x:c r="F43" s="17" t="n">
        <x:f>('Valuation'!$B$19+'Inputs'!$B$12*B43-'Valuation'!$B$24-E43+'Inputs'!$B$16+C43*D43)/'Inputs'!$B$7</x:f>
        <x:v>14.980347540613991</x:v>
      </x:c>
      <x:c r="G43" s="31" t="n">
        <x:f>F43/'Inputs'!$B$6-1</x:f>
        <x:v>-0.21814470038549105</x:v>
      </x:c>
      <x:c r="H43" s="2"/>
    </x:row>
    <x:row r="44" ht="22" customHeight="1">
      <x:c r="A44" s="2" t="n">
        <x:v>29</x:v>
      </x:c>
      <x:c r="B44" s="2" t="n">
        <x:v>90</x:v>
      </x:c>
      <x:c r="C44" s="2" t="n">
        <x:v>200</x:v>
      </x:c>
      <x:c r="D44" s="2" t="n">
        <x:v>11</x:v>
      </x:c>
      <x:c r="E44" s="28" t="n">
        <x:f>'Inputs'!$B$15</x:f>
        <x:v>250</x:v>
      </x:c>
      <x:c r="F44" s="17" t="n">
        <x:f>('Valuation'!$B$19+'Inputs'!$B$12*B44-'Valuation'!$B$24-E44+'Inputs'!$B$16+C44*D44)/'Inputs'!$B$7</x:f>
        <x:v>15.376778882326017</x:v>
      </x:c>
      <x:c r="G44" s="31" t="n">
        <x:f>F44/'Inputs'!$B$6-1</x:f>
        <x:v>-0.19745412931492612</x:v>
      </x:c>
      <x:c r="H44" s="2"/>
    </x:row>
    <x:row r="45" ht="22" customHeight="1">
      <x:c r="A45" s="2" t="n">
        <x:v>30</x:v>
      </x:c>
      <x:c r="B45" s="2" t="n">
        <x:v>90</x:v>
      </x:c>
      <x:c r="C45" s="2" t="n">
        <x:v>200</x:v>
      </x:c>
      <x:c r="D45" s="2" t="n">
        <x:v>12</x:v>
      </x:c>
      <x:c r="E45" s="28" t="n">
        <x:f>'Inputs'!$B$15</x:f>
        <x:v>250</x:v>
      </x:c>
      <x:c r="F45" s="17" t="n">
        <x:f>('Valuation'!$B$19+'Inputs'!$B$12*B45-'Valuation'!$B$24-E45+'Inputs'!$B$16+C45*D45)/'Inputs'!$B$7</x:f>
        <x:v>15.77321022403804</x:v>
      </x:c>
      <x:c r="G45" s="31" t="n">
        <x:f>F45/'Inputs'!$B$6-1</x:f>
        <x:v>-0.17676355824436119</x:v>
      </x:c>
      <x:c r="H45" s="2"/>
    </x:row>
    <x:row r="46" ht="22" customHeight="1">
      <x:c r="A46" s="2" t="n">
        <x:v>31</x:v>
      </x:c>
      <x:c r="B46" s="2" t="n">
        <x:v>90</x:v>
      </x:c>
      <x:c r="C46" s="2" t="n">
        <x:v>300</x:v>
      </x:c>
      <x:c r="D46" s="2" t="n">
        <x:v>6</x:v>
      </x:c>
      <x:c r="E46" s="28" t="n">
        <x:f>'Inputs'!$B$15</x:f>
        <x:v>250</x:v>
      </x:c>
      <x:c r="F46" s="17" t="n">
        <x:f>('Valuation'!$B$19+'Inputs'!$B$12*B46-'Valuation'!$B$24-E46+'Inputs'!$B$16+C46*D46)/'Inputs'!$B$7</x:f>
        <x:v>14.583916198901967</x:v>
      </x:c>
      <x:c r="G46" s="31" t="n">
        <x:f>F46/'Inputs'!$B$6-1</x:f>
        <x:v>-0.238835271456056</x:v>
      </x:c>
      <x:c r="H46" s="2"/>
    </x:row>
    <x:row r="47" ht="22" customHeight="1">
      <x:c r="A47" s="2" t="n">
        <x:v>32</x:v>
      </x:c>
      <x:c r="B47" s="2" t="n">
        <x:v>90</x:v>
      </x:c>
      <x:c r="C47" s="2" t="n">
        <x:v>300</x:v>
      </x:c>
      <x:c r="D47" s="2" t="n">
        <x:v>8</x:v>
      </x:c>
      <x:c r="E47" s="28" t="n">
        <x:f>'Inputs'!$B$15</x:f>
        <x:v>250</x:v>
      </x:c>
      <x:c r="F47" s="17" t="n">
        <x:f>('Valuation'!$B$19+'Inputs'!$B$12*B47-'Valuation'!$B$24-E47+'Inputs'!$B$16+C47*D47)/'Inputs'!$B$7</x:f>
        <x:v>15.77321022403804</x:v>
      </x:c>
      <x:c r="G47" s="31" t="n">
        <x:f>F47/'Inputs'!$B$6-1</x:f>
        <x:v>-0.17676355824436119</x:v>
      </x:c>
      <x:c r="H47" s="2"/>
    </x:row>
    <x:row r="48" ht="22" customHeight="1">
      <x:c r="A48" s="2" t="n">
        <x:v>33</x:v>
      </x:c>
      <x:c r="B48" s="2" t="n">
        <x:v>90</x:v>
      </x:c>
      <x:c r="C48" s="2" t="n">
        <x:v>300</x:v>
      </x:c>
      <x:c r="D48" s="2" t="n">
        <x:v>10</x:v>
      </x:c>
      <x:c r="E48" s="28" t="n">
        <x:f>'Inputs'!$B$15</x:f>
        <x:v>250</x:v>
      </x:c>
      <x:c r="F48" s="17" t="n">
        <x:f>('Valuation'!$B$19+'Inputs'!$B$12*B48-'Valuation'!$B$24-E48+'Inputs'!$B$16+C48*D48)/'Inputs'!$B$7</x:f>
        <x:v>16.962504249174113</x:v>
      </x:c>
      <x:c r="G48" s="31" t="n">
        <x:f>F48/'Inputs'!$B$6-1</x:f>
        <x:v>-0.11469184503266627</x:v>
      </x:c>
      <x:c r="H48" s="2"/>
    </x:row>
    <x:row r="49" ht="22" customHeight="1">
      <x:c r="A49" s="2" t="n">
        <x:v>34</x:v>
      </x:c>
      <x:c r="B49" s="2" t="n">
        <x:v>90</x:v>
      </x:c>
      <x:c r="C49" s="2" t="n">
        <x:v>300</x:v>
      </x:c>
      <x:c r="D49" s="2" t="n">
        <x:v>11</x:v>
      </x:c>
      <x:c r="E49" s="28" t="n">
        <x:f>'Inputs'!$B$15</x:f>
        <x:v>250</x:v>
      </x:c>
      <x:c r="F49" s="17" t="n">
        <x:f>('Valuation'!$B$19+'Inputs'!$B$12*B49-'Valuation'!$B$24-E49+'Inputs'!$B$16+C49*D49)/'Inputs'!$B$7</x:f>
        <x:v>17.557151261742153</x:v>
      </x:c>
      <x:c r="G49" s="31" t="n">
        <x:f>F49/'Inputs'!$B$6-1</x:f>
        <x:v>-0.08365598842681876</x:v>
      </x:c>
      <x:c r="H49" s="2"/>
    </x:row>
    <x:row r="50" ht="22" customHeight="1">
      <x:c r="A50" s="2" t="n">
        <x:v>35</x:v>
      </x:c>
      <x:c r="B50" s="2" t="n">
        <x:v>90</x:v>
      </x:c>
      <x:c r="C50" s="2" t="n">
        <x:v>300</x:v>
      </x:c>
      <x:c r="D50" s="2" t="n">
        <x:v>12</x:v>
      </x:c>
      <x:c r="E50" s="28" t="n">
        <x:f>'Inputs'!$B$15</x:f>
        <x:v>250</x:v>
      </x:c>
      <x:c r="F50" s="17" t="n">
        <x:f>('Valuation'!$B$19+'Inputs'!$B$12*B50-'Valuation'!$B$24-E50+'Inputs'!$B$16+C50*D50)/'Inputs'!$B$7</x:f>
        <x:v>18.151798274310188</x:v>
      </x:c>
      <x:c r="G50" s="31" t="n">
        <x:f>F50/'Inputs'!$B$6-1</x:f>
        <x:v>-0.05262013182097136</x:v>
      </x:c>
      <x:c r="H50" s="2"/>
    </x:row>
    <x:row r="51" ht="22" customHeight="1">
      <x:c r="A51" s="2" t="n">
        <x:v>36</x:v>
      </x:c>
      <x:c r="B51" s="2" t="n">
        <x:v>90</x:v>
      </x:c>
      <x:c r="C51" s="2" t="n">
        <x:v>350</x:v>
      </x:c>
      <x:c r="D51" s="2" t="n">
        <x:v>6</x:v>
      </x:c>
      <x:c r="E51" s="28" t="n">
        <x:f>'Inputs'!$B$15</x:f>
        <x:v>250</x:v>
      </x:c>
      <x:c r="F51" s="17" t="n">
        <x:f>('Valuation'!$B$19+'Inputs'!$B$12*B51-'Valuation'!$B$24-E51+'Inputs'!$B$16+C51*D51)/'Inputs'!$B$7</x:f>
        <x:v>15.178563211470003</x:v>
      </x:c>
      <x:c r="G51" s="31" t="n">
        <x:f>F51/'Inputs'!$B$6-1</x:f>
        <x:v>-0.20779941485020859</x:v>
      </x:c>
      <x:c r="H51" s="2"/>
    </x:row>
    <x:row r="52" ht="22" customHeight="1">
      <x:c r="A52" s="2" t="n">
        <x:v>37</x:v>
      </x:c>
      <x:c r="B52" s="2" t="n">
        <x:v>90</x:v>
      </x:c>
      <x:c r="C52" s="2" t="n">
        <x:v>350</x:v>
      </x:c>
      <x:c r="D52" s="2" t="n">
        <x:v>8</x:v>
      </x:c>
      <x:c r="E52" s="28" t="n">
        <x:f>'Inputs'!$B$15</x:f>
        <x:v>250</x:v>
      </x:c>
      <x:c r="F52" s="17" t="n">
        <x:f>('Valuation'!$B$19+'Inputs'!$B$12*B52-'Valuation'!$B$24-E52+'Inputs'!$B$16+C52*D52)/'Inputs'!$B$7</x:f>
        <x:v>16.56607290746209</x:v>
      </x:c>
      <x:c r="G52" s="31" t="n">
        <x:f>F52/'Inputs'!$B$6-1</x:f>
        <x:v>-0.1353824161032312</x:v>
      </x:c>
      <x:c r="H52" s="2"/>
    </x:row>
    <x:row r="53" ht="22" customHeight="1">
      <x:c r="A53" s="2" t="n">
        <x:v>38</x:v>
      </x:c>
      <x:c r="B53" s="2" t="n">
        <x:v>90</x:v>
      </x:c>
      <x:c r="C53" s="2" t="n">
        <x:v>350</x:v>
      </x:c>
      <x:c r="D53" s="2" t="n">
        <x:v>10</x:v>
      </x:c>
      <x:c r="E53" s="28" t="n">
        <x:f>'Inputs'!$B$15</x:f>
        <x:v>250</x:v>
      </x:c>
      <x:c r="F53" s="17" t="n">
        <x:f>('Valuation'!$B$19+'Inputs'!$B$12*B53-'Valuation'!$B$24-E53+'Inputs'!$B$16+C53*D53)/'Inputs'!$B$7</x:f>
        <x:v>17.953582603454176</x:v>
      </x:c>
      <x:c r="G53" s="31" t="n">
        <x:f>F53/'Inputs'!$B$6-1</x:f>
        <x:v>-0.06296541735625383</x:v>
      </x:c>
      <x:c r="H53" s="2"/>
    </x:row>
    <x:row r="54" ht="22" customHeight="1">
      <x:c r="A54" s="2" t="n">
        <x:v>39</x:v>
      </x:c>
      <x:c r="B54" s="2" t="n">
        <x:v>90</x:v>
      </x:c>
      <x:c r="C54" s="2" t="n">
        <x:v>350</x:v>
      </x:c>
      <x:c r="D54" s="2" t="n">
        <x:v>11</x:v>
      </x:c>
      <x:c r="E54" s="28" t="n">
        <x:f>'Inputs'!$B$15</x:f>
        <x:v>250</x:v>
      </x:c>
      <x:c r="F54" s="17" t="n">
        <x:f>('Valuation'!$B$19+'Inputs'!$B$12*B54-'Valuation'!$B$24-E54+'Inputs'!$B$16+C54*D54)/'Inputs'!$B$7</x:f>
        <x:v>18.64733745145022</x:v>
      </x:c>
      <x:c r="G54" s="31" t="n">
        <x:f>F54/'Inputs'!$B$6-1</x:f>
        <x:v>-0.026756917982765138</x:v>
      </x:c>
      <x:c r="H54" s="2"/>
    </x:row>
    <x:row r="55" ht="22" customHeight="1">
      <x:c r="A55" s="2" t="n">
        <x:v>40</x:v>
      </x:c>
      <x:c r="B55" s="2" t="n">
        <x:v>90</x:v>
      </x:c>
      <x:c r="C55" s="2" t="n">
        <x:v>350</x:v>
      </x:c>
      <x:c r="D55" s="2" t="n">
        <x:v>12</x:v>
      </x:c>
      <x:c r="E55" s="28" t="n">
        <x:f>'Inputs'!$B$15</x:f>
        <x:v>250</x:v>
      </x:c>
      <x:c r="F55" s="17" t="n">
        <x:f>('Valuation'!$B$19+'Inputs'!$B$12*B55-'Valuation'!$B$24-E55+'Inputs'!$B$16+C55*D55)/'Inputs'!$B$7</x:f>
        <x:v>19.341092299446263</x:v>
      </x:c>
      <x:c r="G55" s="31" t="n">
        <x:f>F55/'Inputs'!$B$6-1</x:f>
        <x:v>0.00945158139072344</x:v>
      </x:c>
      <x:c r="H55" s="2"/>
    </x:row>
    <x:row r="56" ht="22" customHeight="1">
      <x:c r="A56" s="2" t="n">
        <x:v>41</x:v>
      </x:c>
      <x:c r="B56" s="2" t="n">
        <x:v>90</x:v>
      </x:c>
      <x:c r="C56" s="2" t="n">
        <x:v>450</x:v>
      </x:c>
      <x:c r="D56" s="2" t="n">
        <x:v>6</x:v>
      </x:c>
      <x:c r="E56" s="28" t="n">
        <x:f>'Inputs'!$B$15</x:f>
        <x:v>250</x:v>
      </x:c>
      <x:c r="F56" s="17" t="n">
        <x:f>('Valuation'!$B$19+'Inputs'!$B$12*B56-'Valuation'!$B$24-E56+'Inputs'!$B$16+C56*D56)/'Inputs'!$B$7</x:f>
        <x:v>16.367857236606078</x:v>
      </x:c>
      <x:c r="G56" s="31" t="n">
        <x:f>F56/'Inputs'!$B$6-1</x:f>
        <x:v>-0.14572770163851367</x:v>
      </x:c>
      <x:c r="H56" s="2"/>
    </x:row>
    <x:row r="57" ht="22" customHeight="1">
      <x:c r="A57" s="2" t="n">
        <x:v>42</x:v>
      </x:c>
      <x:c r="B57" s="2" t="n">
        <x:v>90</x:v>
      </x:c>
      <x:c r="C57" s="2" t="n">
        <x:v>450</x:v>
      </x:c>
      <x:c r="D57" s="2" t="n">
        <x:v>8</x:v>
      </x:c>
      <x:c r="E57" s="28" t="n">
        <x:f>'Inputs'!$B$15</x:f>
        <x:v>250</x:v>
      </x:c>
      <x:c r="F57" s="17" t="n">
        <x:f>('Valuation'!$B$19+'Inputs'!$B$12*B57-'Valuation'!$B$24-E57+'Inputs'!$B$16+C57*D57)/'Inputs'!$B$7</x:f>
        <x:v>18.151798274310188</x:v>
      </x:c>
      <x:c r="G57" s="31" t="n">
        <x:f>F57/'Inputs'!$B$6-1</x:f>
        <x:v>-0.05262013182097136</x:v>
      </x:c>
      <x:c r="H57" s="2"/>
    </x:row>
    <x:row r="58" ht="22" customHeight="1">
      <x:c r="A58" s="2" t="n">
        <x:v>43</x:v>
      </x:c>
      <x:c r="B58" s="2" t="n">
        <x:v>90</x:v>
      </x:c>
      <x:c r="C58" s="2" t="n">
        <x:v>450</x:v>
      </x:c>
      <x:c r="D58" s="2" t="n">
        <x:v>10</x:v>
      </x:c>
      <x:c r="E58" s="28" t="n">
        <x:f>'Inputs'!$B$15</x:f>
        <x:v>250</x:v>
      </x:c>
      <x:c r="F58" s="17" t="n">
        <x:f>('Valuation'!$B$19+'Inputs'!$B$12*B58-'Valuation'!$B$24-E58+'Inputs'!$B$16+C58*D58)/'Inputs'!$B$7</x:f>
        <x:v>19.9357393120143</x:v>
      </x:c>
      <x:c r="G58" s="31" t="n">
        <x:f>F58/'Inputs'!$B$6-1</x:f>
        <x:v>0.04048743799657095</x:v>
      </x:c>
      <x:c r="H58" s="2"/>
    </x:row>
    <x:row r="59" ht="22" customHeight="1">
      <x:c r="A59" s="2" t="n">
        <x:v>44</x:v>
      </x:c>
      <x:c r="B59" s="2" t="n">
        <x:v>90</x:v>
      </x:c>
      <x:c r="C59" s="2" t="n">
        <x:v>450</x:v>
      </x:c>
      <x:c r="D59" s="2" t="n">
        <x:v>11</x:v>
      </x:c>
      <x:c r="E59" s="28" t="n">
        <x:f>'Inputs'!$B$15</x:f>
        <x:v>250</x:v>
      </x:c>
      <x:c r="F59" s="17" t="n">
        <x:f>('Valuation'!$B$19+'Inputs'!$B$12*B59-'Valuation'!$B$24-E59+'Inputs'!$B$16+C59*D59)/'Inputs'!$B$7</x:f>
        <x:v>20.827709830866358</x:v>
      </x:c>
      <x:c r="G59" s="31" t="n">
        <x:f>F59/'Inputs'!$B$6-1</x:f>
        <x:v>0.08704122290534233</x:v>
      </x:c>
      <x:c r="H59" s="2"/>
    </x:row>
    <x:row r="60" ht="22" customHeight="1">
      <x:c r="A60" s="2" t="n">
        <x:v>45</x:v>
      </x:c>
      <x:c r="B60" s="2" t="n">
        <x:v>90</x:v>
      </x:c>
      <x:c r="C60" s="2" t="n">
        <x:v>450</x:v>
      </x:c>
      <x:c r="D60" s="2" t="n">
        <x:v>12</x:v>
      </x:c>
      <x:c r="E60" s="28" t="n">
        <x:f>'Inputs'!$B$15</x:f>
        <x:v>250</x:v>
      </x:c>
      <x:c r="F60" s="17" t="n">
        <x:f>('Valuation'!$B$19+'Inputs'!$B$12*B60-'Valuation'!$B$24-E60+'Inputs'!$B$16+C60*D60)/'Inputs'!$B$7</x:f>
        <x:v>21.719680349718413</x:v>
      </x:c>
      <x:c r="G60" s="31" t="n">
        <x:f>F60/'Inputs'!$B$6-1</x:f>
        <x:v>0.1335950078141135</x:v>
      </x:c>
      <x:c r="H60" s="2"/>
    </x:row>
    <x:row r="61" ht="22" customHeight="1">
      <x:c r="A61" s="2" t="n">
        <x:v>46</x:v>
      </x:c>
      <x:c r="B61" s="2" t="n">
        <x:v>90</x:v>
      </x:c>
      <x:c r="C61" s="2" t="n">
        <x:v>550</x:v>
      </x:c>
      <x:c r="D61" s="2" t="n">
        <x:v>6</x:v>
      </x:c>
      <x:c r="E61" s="28" t="n">
        <x:f>'Inputs'!$B$15</x:f>
        <x:v>250</x:v>
      </x:c>
      <x:c r="F61" s="17" t="n">
        <x:f>('Valuation'!$B$19+'Inputs'!$B$12*B61-'Valuation'!$B$24-E61+'Inputs'!$B$16+C61*D61)/'Inputs'!$B$7</x:f>
        <x:v>17.557151261742153</x:v>
      </x:c>
      <x:c r="G61" s="31" t="n">
        <x:f>F61/'Inputs'!$B$6-1</x:f>
        <x:v>-0.08365598842681876</x:v>
      </x:c>
      <x:c r="H61" s="2"/>
    </x:row>
    <x:row r="62" ht="22" customHeight="1">
      <x:c r="A62" s="2" t="n">
        <x:v>47</x:v>
      </x:c>
      <x:c r="B62" s="2" t="n">
        <x:v>90</x:v>
      </x:c>
      <x:c r="C62" s="2" t="n">
        <x:v>550</x:v>
      </x:c>
      <x:c r="D62" s="2" t="n">
        <x:v>8</x:v>
      </x:c>
      <x:c r="E62" s="28" t="n">
        <x:f>'Inputs'!$B$15</x:f>
        <x:v>250</x:v>
      </x:c>
      <x:c r="F62" s="17" t="n">
        <x:f>('Valuation'!$B$19+'Inputs'!$B$12*B62-'Valuation'!$B$24-E62+'Inputs'!$B$16+C62*D62)/'Inputs'!$B$7</x:f>
        <x:v>19.737523641158287</x:v>
      </x:c>
      <x:c r="G62" s="31" t="n">
        <x:f>F62/'Inputs'!$B$6-1</x:f>
        <x:v>0.030142152461288374</x:v>
      </x:c>
      <x:c r="H62" s="2"/>
    </x:row>
    <x:row r="63" ht="22" customHeight="1">
      <x:c r="A63" s="2" t="n">
        <x:v>48</x:v>
      </x:c>
      <x:c r="B63" s="2" t="n">
        <x:v>90</x:v>
      </x:c>
      <x:c r="C63" s="2" t="n">
        <x:v>550</x:v>
      </x:c>
      <x:c r="D63" s="2" t="n">
        <x:v>10</x:v>
      </x:c>
      <x:c r="E63" s="28" t="n">
        <x:f>'Inputs'!$B$15</x:f>
        <x:v>250</x:v>
      </x:c>
      <x:c r="F63" s="17" t="n">
        <x:f>('Valuation'!$B$19+'Inputs'!$B$12*B63-'Valuation'!$B$24-E63+'Inputs'!$B$16+C63*D63)/'Inputs'!$B$7</x:f>
        <x:v>21.917896020574425</x:v>
      </x:c>
      <x:c r="G63" s="31" t="n">
        <x:f>F63/'Inputs'!$B$6-1</x:f>
        <x:v>0.14394029334939584</x:v>
      </x:c>
      <x:c r="H63" s="2"/>
    </x:row>
    <x:row r="64" ht="22" customHeight="1">
      <x:c r="A64" s="2" t="n">
        <x:v>49</x:v>
      </x:c>
      <x:c r="B64" s="2" t="n">
        <x:v>90</x:v>
      </x:c>
      <x:c r="C64" s="2" t="n">
        <x:v>550</x:v>
      </x:c>
      <x:c r="D64" s="2" t="n">
        <x:v>11</x:v>
      </x:c>
      <x:c r="E64" s="28" t="n">
        <x:f>'Inputs'!$B$15</x:f>
        <x:v>250</x:v>
      </x:c>
      <x:c r="F64" s="17" t="n">
        <x:f>('Valuation'!$B$19+'Inputs'!$B$12*B64-'Valuation'!$B$24-E64+'Inputs'!$B$16+C64*D64)/'Inputs'!$B$7</x:f>
        <x:v>23.008082210282492</x:v>
      </x:c>
      <x:c r="G64" s="31" t="n">
        <x:f>F64/'Inputs'!$B$6-1</x:f>
        <x:v>0.20083936379344935</x:v>
      </x:c>
      <x:c r="H64" s="2"/>
    </x:row>
    <x:row r="65" ht="22" customHeight="1">
      <x:c r="A65" s="2" t="n">
        <x:v>50</x:v>
      </x:c>
      <x:c r="B65" s="2" t="n">
        <x:v>90</x:v>
      </x:c>
      <x:c r="C65" s="2" t="n">
        <x:v>550</x:v>
      </x:c>
      <x:c r="D65" s="2" t="n">
        <x:v>12</x:v>
      </x:c>
      <x:c r="E65" s="28" t="n">
        <x:f>'Inputs'!$B$15</x:f>
        <x:v>250</x:v>
      </x:c>
      <x:c r="F65" s="17" t="n">
        <x:f>('Valuation'!$B$19+'Inputs'!$B$12*B65-'Valuation'!$B$24-E65+'Inputs'!$B$16+C65*D65)/'Inputs'!$B$7</x:f>
        <x:v>24.09826839999056</x:v>
      </x:c>
      <x:c r="G65" s="31" t="n">
        <x:f>F65/'Inputs'!$B$6-1</x:f>
        <x:v>0.2577384342375031</x:v>
      </x:c>
      <x:c r="H65" s="2"/>
    </x:row>
    <x:row r="66" ht="22" customHeight="1">
      <x:c r="A66" s="2" t="n">
        <x:v>51</x:v>
      </x:c>
      <x:c r="B66" s="2" t="n">
        <x:v>103.41</x:v>
      </x:c>
      <x:c r="C66" s="2" t="n">
        <x:v>200</x:v>
      </x:c>
      <x:c r="D66" s="2" t="n">
        <x:v>6</x:v>
      </x:c>
      <x:c r="E66" s="28" t="n">
        <x:f>'Inputs'!$B$15</x:f>
        <x:v>250</x:v>
      </x:c>
      <x:c r="F66" s="17" t="n">
        <x:f>('Valuation'!$B$19+'Inputs'!$B$12*B66-'Valuation'!$B$24-E66+'Inputs'!$B$16+C66*D66)/'Inputs'!$B$7</x:f>
        <x:v>14.548225485207634</x:v>
      </x:c>
      <x:c r="G66" s="31" t="n">
        <x:f>F66/'Inputs'!$B$6-1</x:f>
        <x:v>-0.24069804356953894</x:v>
      </x:c>
      <x:c r="H66" s="2"/>
    </x:row>
    <x:row r="67" ht="22" customHeight="1">
      <x:c r="A67" s="2" t="n">
        <x:v>52</x:v>
      </x:c>
      <x:c r="B67" s="2" t="n">
        <x:v>103.41</x:v>
      </x:c>
      <x:c r="C67" s="2" t="n">
        <x:v>200</x:v>
      </x:c>
      <x:c r="D67" s="2" t="n">
        <x:v>8</x:v>
      </x:c>
      <x:c r="E67" s="28" t="n">
        <x:f>'Inputs'!$B$15</x:f>
        <x:v>250</x:v>
      </x:c>
      <x:c r="F67" s="17" t="n">
        <x:f>('Valuation'!$B$19+'Inputs'!$B$12*B67-'Valuation'!$B$24-E67+'Inputs'!$B$16+C67*D67)/'Inputs'!$B$7</x:f>
        <x:v>15.341088168631684</x:v>
      </x:c>
      <x:c r="G67" s="31" t="n">
        <x:f>F67/'Inputs'!$B$6-1</x:f>
        <x:v>-0.19931690142840897</x:v>
      </x:c>
      <x:c r="H67" s="2"/>
    </x:row>
    <x:row r="68" ht="22" customHeight="1">
      <x:c r="A68" s="2" t="n">
        <x:v>53</x:v>
      </x:c>
      <x:c r="B68" s="2" t="n">
        <x:v>103.41</x:v>
      </x:c>
      <x:c r="C68" s="2" t="n">
        <x:v>200</x:v>
      </x:c>
      <x:c r="D68" s="2" t="n">
        <x:v>10</x:v>
      </x:c>
      <x:c r="E68" s="28" t="n">
        <x:f>'Inputs'!$B$15</x:f>
        <x:v>250</x:v>
      </x:c>
      <x:c r="F68" s="17" t="n">
        <x:f>('Valuation'!$B$19+'Inputs'!$B$12*B68-'Valuation'!$B$24-E68+'Inputs'!$B$16+C68*D68)/'Inputs'!$B$7</x:f>
        <x:v>16.133950852055733</x:v>
      </x:c>
      <x:c r="G68" s="31" t="n">
        <x:f>F68/'Inputs'!$B$6-1</x:f>
        <x:v>-0.1579357592872791</x:v>
      </x:c>
      <x:c r="H68" s="2"/>
    </x:row>
    <x:row r="69" ht="22" customHeight="1">
      <x:c r="A69" s="2" t="n">
        <x:v>54</x:v>
      </x:c>
      <x:c r="B69" s="2" t="n">
        <x:v>103.41</x:v>
      </x:c>
      <x:c r="C69" s="2" t="n">
        <x:v>200</x:v>
      </x:c>
      <x:c r="D69" s="2" t="n">
        <x:v>11</x:v>
      </x:c>
      <x:c r="E69" s="28" t="n">
        <x:f>'Inputs'!$B$15</x:f>
        <x:v>250</x:v>
      </x:c>
      <x:c r="F69" s="17" t="n">
        <x:f>('Valuation'!$B$19+'Inputs'!$B$12*B69-'Valuation'!$B$24-E69+'Inputs'!$B$16+C69*D69)/'Inputs'!$B$7</x:f>
        <x:v>16.530382193767757</x:v>
      </x:c>
      <x:c r="G69" s="31" t="n">
        <x:f>F69/'Inputs'!$B$6-1</x:f>
        <x:v>-0.13724518821671416</x:v>
      </x:c>
      <x:c r="H69" s="2"/>
    </x:row>
    <x:row r="70" ht="22" customHeight="1">
      <x:c r="A70" s="2" t="n">
        <x:v>55</x:v>
      </x:c>
      <x:c r="B70" s="2" t="n">
        <x:v>103.41</x:v>
      </x:c>
      <x:c r="C70" s="2" t="n">
        <x:v>200</x:v>
      </x:c>
      <x:c r="D70" s="2" t="n">
        <x:v>12</x:v>
      </x:c>
      <x:c r="E70" s="28" t="n">
        <x:f>'Inputs'!$B$15</x:f>
        <x:v>250</x:v>
      </x:c>
      <x:c r="F70" s="17" t="n">
        <x:f>('Valuation'!$B$19+'Inputs'!$B$12*B70-'Valuation'!$B$24-E70+'Inputs'!$B$16+C70*D70)/'Inputs'!$B$7</x:f>
        <x:v>16.92681353547978</x:v>
      </x:c>
      <x:c r="G70" s="31" t="n">
        <x:f>F70/'Inputs'!$B$6-1</x:f>
        <x:v>-0.11655461714614923</x:v>
      </x:c>
      <x:c r="H70" s="2"/>
    </x:row>
    <x:row r="71" ht="22" customHeight="1">
      <x:c r="A71" s="2" t="n">
        <x:v>56</x:v>
      </x:c>
      <x:c r="B71" s="2" t="n">
        <x:v>103.41</x:v>
      </x:c>
      <x:c r="C71" s="2" t="n">
        <x:v>300</x:v>
      </x:c>
      <x:c r="D71" s="2" t="n">
        <x:v>6</x:v>
      </x:c>
      <x:c r="E71" s="28" t="n">
        <x:f>'Inputs'!$B$15</x:f>
        <x:v>250</x:v>
      </x:c>
      <x:c r="F71" s="17" t="n">
        <x:f>('Valuation'!$B$19+'Inputs'!$B$12*B71-'Valuation'!$B$24-E71+'Inputs'!$B$16+C71*D71)/'Inputs'!$B$7</x:f>
        <x:v>15.737519510343708</x:v>
      </x:c>
      <x:c r="G71" s="31" t="n">
        <x:f>F71/'Inputs'!$B$6-1</x:f>
        <x:v>-0.17862633035784403</x:v>
      </x:c>
      <x:c r="H71" s="2"/>
    </x:row>
    <x:row r="72" ht="22" customHeight="1">
      <x:c r="A72" s="2" t="n">
        <x:v>57</x:v>
      </x:c>
      <x:c r="B72" s="2" t="n">
        <x:v>103.41</x:v>
      </x:c>
      <x:c r="C72" s="2" t="n">
        <x:v>300</x:v>
      </x:c>
      <x:c r="D72" s="2" t="n">
        <x:v>8</x:v>
      </x:c>
      <x:c r="E72" s="28" t="n">
        <x:f>'Inputs'!$B$15</x:f>
        <x:v>250</x:v>
      </x:c>
      <x:c r="F72" s="17" t="n">
        <x:f>('Valuation'!$B$19+'Inputs'!$B$12*B72-'Valuation'!$B$24-E72+'Inputs'!$B$16+C72*D72)/'Inputs'!$B$7</x:f>
        <x:v>16.92681353547978</x:v>
      </x:c>
      <x:c r="G72" s="31" t="n">
        <x:f>F72/'Inputs'!$B$6-1</x:f>
        <x:v>-0.11655461714614923</x:v>
      </x:c>
      <x:c r="H72" s="2"/>
    </x:row>
    <x:row r="73" ht="22" customHeight="1">
      <x:c r="A73" s="2" t="n">
        <x:v>58</x:v>
      </x:c>
      <x:c r="B73" s="2" t="n">
        <x:v>103.41</x:v>
      </x:c>
      <x:c r="C73" s="2" t="n">
        <x:v>300</x:v>
      </x:c>
      <x:c r="D73" s="2" t="n">
        <x:v>10</x:v>
      </x:c>
      <x:c r="E73" s="28" t="n">
        <x:f>'Inputs'!$B$15</x:f>
        <x:v>250</x:v>
      </x:c>
      <x:c r="F73" s="17" t="n">
        <x:f>('Valuation'!$B$19+'Inputs'!$B$12*B73-'Valuation'!$B$24-E73+'Inputs'!$B$16+C73*D73)/'Inputs'!$B$7</x:f>
        <x:v>18.116107560615855</x:v>
      </x:c>
      <x:c r="G73" s="31" t="n">
        <x:f>F73/'Inputs'!$B$6-1</x:f>
        <x:v>-0.05448290393445432</x:v>
      </x:c>
      <x:c r="H73" s="2"/>
    </x:row>
    <x:row r="74" ht="22" customHeight="1">
      <x:c r="A74" s="2" t="n">
        <x:v>59</x:v>
      </x:c>
      <x:c r="B74" s="2" t="n">
        <x:v>103.41</x:v>
      </x:c>
      <x:c r="C74" s="2" t="n">
        <x:v>300</x:v>
      </x:c>
      <x:c r="D74" s="2" t="n">
        <x:v>11</x:v>
      </x:c>
      <x:c r="E74" s="28" t="n">
        <x:f>'Inputs'!$B$15</x:f>
        <x:v>250</x:v>
      </x:c>
      <x:c r="F74" s="17" t="n">
        <x:f>('Valuation'!$B$19+'Inputs'!$B$12*B74-'Valuation'!$B$24-E74+'Inputs'!$B$16+C74*D74)/'Inputs'!$B$7</x:f>
        <x:v>18.710754573183895</x:v>
      </x:c>
      <x:c r="G74" s="31" t="n">
        <x:f>F74/'Inputs'!$B$6-1</x:f>
        <x:v>-0.023447047328606807</x:v>
      </x:c>
      <x:c r="H74" s="2"/>
    </x:row>
    <x:row r="75" ht="22" customHeight="1">
      <x:c r="A75" s="2" t="n">
        <x:v>60</x:v>
      </x:c>
      <x:c r="B75" s="2" t="n">
        <x:v>103.41</x:v>
      </x:c>
      <x:c r="C75" s="2" t="n">
        <x:v>300</x:v>
      </x:c>
      <x:c r="D75" s="2" t="n">
        <x:v>12</x:v>
      </x:c>
      <x:c r="E75" s="28" t="n">
        <x:f>'Inputs'!$B$15</x:f>
        <x:v>250</x:v>
      </x:c>
      <x:c r="F75" s="17" t="n">
        <x:f>('Valuation'!$B$19+'Inputs'!$B$12*B75-'Valuation'!$B$24-E75+'Inputs'!$B$16+C75*D75)/'Inputs'!$B$7</x:f>
        <x:v>19.30540158575193</x:v>
      </x:c>
      <x:c r="G75" s="31" t="n">
        <x:f>F75/'Inputs'!$B$6-1</x:f>
        <x:v>0.0075888092772407045</x:v>
      </x:c>
      <x:c r="H75" s="2"/>
    </x:row>
    <x:row r="76" ht="22" customHeight="1">
      <x:c r="A76" s="2" t="n">
        <x:v>61</x:v>
      </x:c>
      <x:c r="B76" s="2" t="n">
        <x:v>103.41</x:v>
      </x:c>
      <x:c r="C76" s="2" t="n">
        <x:v>350</x:v>
      </x:c>
      <x:c r="D76" s="2" t="n">
        <x:v>6</x:v>
      </x:c>
      <x:c r="E76" s="28" t="n">
        <x:f>'Inputs'!$B$15</x:f>
        <x:v>250</x:v>
      </x:c>
      <x:c r="F76" s="17" t="n">
        <x:f>('Valuation'!$B$19+'Inputs'!$B$12*B76-'Valuation'!$B$24-E76+'Inputs'!$B$16+C76*D76)/'Inputs'!$B$7</x:f>
        <x:v>16.332166522911745</x:v>
      </x:c>
      <x:c r="G76" s="31" t="n">
        <x:f>F76/'Inputs'!$B$6-1</x:f>
        <x:v>-0.14759047375199663</x:v>
      </x:c>
      <x:c r="H76" s="2"/>
    </x:row>
    <x:row r="77" ht="22" customHeight="1">
      <x:c r="A77" s="2" t="n">
        <x:v>62</x:v>
      </x:c>
      <x:c r="B77" s="2" t="n">
        <x:v>103.41</x:v>
      </x:c>
      <x:c r="C77" s="2" t="n">
        <x:v>350</x:v>
      </x:c>
      <x:c r="D77" s="2" t="n">
        <x:v>8</x:v>
      </x:c>
      <x:c r="E77" s="28" t="n">
        <x:f>'Inputs'!$B$15</x:f>
        <x:v>250</x:v>
      </x:c>
      <x:c r="F77" s="17" t="n">
        <x:f>('Valuation'!$B$19+'Inputs'!$B$12*B77-'Valuation'!$B$24-E77+'Inputs'!$B$16+C77*D77)/'Inputs'!$B$7</x:f>
        <x:v>17.71967621890383</x:v>
      </x:c>
      <x:c r="G77" s="31" t="n">
        <x:f>F77/'Inputs'!$B$6-1</x:f>
        <x:v>-0.07517347500501925</x:v>
      </x:c>
      <x:c r="H77" s="2"/>
    </x:row>
    <x:row r="78" ht="22" customHeight="1">
      <x:c r="A78" s="2" t="n">
        <x:v>63</x:v>
      </x:c>
      <x:c r="B78" s="2" t="n">
        <x:v>103.41</x:v>
      </x:c>
      <x:c r="C78" s="2" t="n">
        <x:v>350</x:v>
      </x:c>
      <x:c r="D78" s="2" t="n">
        <x:v>10</x:v>
      </x:c>
      <x:c r="E78" s="28" t="n">
        <x:f>'Inputs'!$B$15</x:f>
        <x:v>250</x:v>
      </x:c>
      <x:c r="F78" s="17" t="n">
        <x:f>('Valuation'!$B$19+'Inputs'!$B$12*B78-'Valuation'!$B$24-E78+'Inputs'!$B$16+C78*D78)/'Inputs'!$B$7</x:f>
        <x:v>19.10718591489592</x:v>
      </x:c>
      <x:c r="G78" s="31" t="n">
        <x:f>F78/'Inputs'!$B$6-1</x:f>
        <x:v>-0.0027564762580418734</x:v>
      </x:c>
      <x:c r="H78" s="2"/>
    </x:row>
    <x:row r="79" ht="22" customHeight="1">
      <x:c r="A79" s="2" t="n">
        <x:v>64</x:v>
      </x:c>
      <x:c r="B79" s="2" t="n">
        <x:v>103.41</x:v>
      </x:c>
      <x:c r="C79" s="2" t="n">
        <x:v>350</x:v>
      </x:c>
      <x:c r="D79" s="2" t="n">
        <x:v>11</x:v>
      </x:c>
      <x:c r="E79" s="28" t="n">
        <x:f>'Inputs'!$B$15</x:f>
        <x:v>250</x:v>
      </x:c>
      <x:c r="F79" s="17" t="n">
        <x:f>('Valuation'!$B$19+'Inputs'!$B$12*B79-'Valuation'!$B$24-E79+'Inputs'!$B$16+C79*D79)/'Inputs'!$B$7</x:f>
        <x:v>19.800940762891962</x:v>
      </x:c>
      <x:c r="G79" s="31" t="n">
        <x:f>F79/'Inputs'!$B$6-1</x:f>
        <x:v>0.03345202311544693</x:v>
      </x:c>
      <x:c r="H79" s="2"/>
    </x:row>
    <x:row r="80" ht="22" customHeight="1">
      <x:c r="A80" s="2" t="n">
        <x:v>65</x:v>
      </x:c>
      <x:c r="B80" s="2" t="n">
        <x:v>103.41</x:v>
      </x:c>
      <x:c r="C80" s="2" t="n">
        <x:v>350</x:v>
      </x:c>
      <x:c r="D80" s="2" t="n">
        <x:v>12</x:v>
      </x:c>
      <x:c r="E80" s="28" t="n">
        <x:f>'Inputs'!$B$15</x:f>
        <x:v>250</x:v>
      </x:c>
      <x:c r="F80" s="17" t="n">
        <x:f>('Valuation'!$B$19+'Inputs'!$B$12*B80-'Valuation'!$B$24-E80+'Inputs'!$B$16+C80*D80)/'Inputs'!$B$7</x:f>
        <x:v>20.494695610888005</x:v>
      </x:c>
      <x:c r="G80" s="31" t="n">
        <x:f>F80/'Inputs'!$B$6-1</x:f>
        <x:v>0.0696605224889355</x:v>
      </x:c>
      <x:c r="H80" s="2"/>
    </x:row>
    <x:row r="81" ht="22" customHeight="1">
      <x:c r="A81" s="2" t="n">
        <x:v>66</x:v>
      </x:c>
      <x:c r="B81" s="2" t="n">
        <x:v>103.41</x:v>
      </x:c>
      <x:c r="C81" s="2" t="n">
        <x:v>450</x:v>
      </x:c>
      <x:c r="D81" s="2" t="n">
        <x:v>6</x:v>
      </x:c>
      <x:c r="E81" s="28" t="n">
        <x:f>'Inputs'!$B$15</x:f>
        <x:v>250</x:v>
      </x:c>
      <x:c r="F81" s="17" t="n">
        <x:f>('Valuation'!$B$19+'Inputs'!$B$12*B81-'Valuation'!$B$24-E81+'Inputs'!$B$16+C81*D81)/'Inputs'!$B$7</x:f>
        <x:v>17.52146054804782</x:v>
      </x:c>
      <x:c r="G81" s="31" t="n">
        <x:f>F81/'Inputs'!$B$6-1</x:f>
        <x:v>-0.08551876054030172</x:v>
      </x:c>
      <x:c r="H81" s="2"/>
    </x:row>
    <x:row r="82" ht="22" customHeight="1">
      <x:c r="A82" s="2" t="n">
        <x:v>67</x:v>
      </x:c>
      <x:c r="B82" s="2" t="n">
        <x:v>103.41</x:v>
      </x:c>
      <x:c r="C82" s="2" t="n">
        <x:v>450</x:v>
      </x:c>
      <x:c r="D82" s="2" t="n">
        <x:v>8</x:v>
      </x:c>
      <x:c r="E82" s="28" t="n">
        <x:f>'Inputs'!$B$15</x:f>
        <x:v>250</x:v>
      </x:c>
      <x:c r="F82" s="17" t="n">
        <x:f>('Valuation'!$B$19+'Inputs'!$B$12*B82-'Valuation'!$B$24-E82+'Inputs'!$B$16+C82*D82)/'Inputs'!$B$7</x:f>
        <x:v>19.30540158575193</x:v>
      </x:c>
      <x:c r="G82" s="31" t="n">
        <x:f>F82/'Inputs'!$B$6-1</x:f>
        <x:v>0.0075888092772407045</x:v>
      </x:c>
      <x:c r="H82" s="2"/>
    </x:row>
    <x:row r="83" ht="22" customHeight="1">
      <x:c r="A83" s="2" t="n">
        <x:v>68</x:v>
      </x:c>
      <x:c r="B83" s="2" t="n">
        <x:v>103.41</x:v>
      </x:c>
      <x:c r="C83" s="2" t="n">
        <x:v>450</x:v>
      </x:c>
      <x:c r="D83" s="2" t="n">
        <x:v>10</x:v>
      </x:c>
      <x:c r="E83" s="28" t="n">
        <x:f>'Inputs'!$B$15</x:f>
        <x:v>250</x:v>
      </x:c>
      <x:c r="F83" s="17" t="n">
        <x:f>('Valuation'!$B$19+'Inputs'!$B$12*B83-'Valuation'!$B$24-E83+'Inputs'!$B$16+C83*D83)/'Inputs'!$B$7</x:f>
        <x:v>21.08934262345604</x:v>
      </x:c>
      <x:c r="G83" s="31" t="n">
        <x:f>F83/'Inputs'!$B$6-1</x:f>
        <x:v>0.10069637909478302</x:v>
      </x:c>
      <x:c r="H83" s="2"/>
    </x:row>
    <x:row r="84" ht="22" customHeight="1">
      <x:c r="A84" s="2" t="n">
        <x:v>69</x:v>
      </x:c>
      <x:c r="B84" s="2" t="n">
        <x:v>103.41</x:v>
      </x:c>
      <x:c r="C84" s="2" t="n">
        <x:v>450</x:v>
      </x:c>
      <x:c r="D84" s="2" t="n">
        <x:v>11</x:v>
      </x:c>
      <x:c r="E84" s="28" t="n">
        <x:f>'Inputs'!$B$15</x:f>
        <x:v>250</x:v>
      </x:c>
      <x:c r="F84" s="17" t="n">
        <x:f>('Valuation'!$B$19+'Inputs'!$B$12*B84-'Valuation'!$B$24-E84+'Inputs'!$B$16+C84*D84)/'Inputs'!$B$7</x:f>
        <x:v>21.981313142308096</x:v>
      </x:c>
      <x:c r="G84" s="31" t="n">
        <x:f>F84/'Inputs'!$B$6-1</x:f>
        <x:v>0.14725016400355417</x:v>
      </x:c>
      <x:c r="H84" s="2"/>
    </x:row>
    <x:row r="85" ht="22" customHeight="1">
      <x:c r="A85" s="2" t="n">
        <x:v>70</x:v>
      </x:c>
      <x:c r="B85" s="2" t="n">
        <x:v>103.41</x:v>
      </x:c>
      <x:c r="C85" s="2" t="n">
        <x:v>450</x:v>
      </x:c>
      <x:c r="D85" s="2" t="n">
        <x:v>12</x:v>
      </x:c>
      <x:c r="E85" s="28" t="n">
        <x:f>'Inputs'!$B$15</x:f>
        <x:v>250</x:v>
      </x:c>
      <x:c r="F85" s="17" t="n">
        <x:f>('Valuation'!$B$19+'Inputs'!$B$12*B85-'Valuation'!$B$24-E85+'Inputs'!$B$16+C85*D85)/'Inputs'!$B$7</x:f>
        <x:v>22.873283661160155</x:v>
      </x:c>
      <x:c r="G85" s="31" t="n">
        <x:f>F85/'Inputs'!$B$6-1</x:f>
        <x:v>0.19380394891232533</x:v>
      </x:c>
      <x:c r="H85" s="2"/>
    </x:row>
    <x:row r="86" ht="22" customHeight="1">
      <x:c r="A86" s="2" t="n">
        <x:v>71</x:v>
      </x:c>
      <x:c r="B86" s="2" t="n">
        <x:v>103.41</x:v>
      </x:c>
      <x:c r="C86" s="2" t="n">
        <x:v>550</x:v>
      </x:c>
      <x:c r="D86" s="2" t="n">
        <x:v>6</x:v>
      </x:c>
      <x:c r="E86" s="28" t="n">
        <x:f>'Inputs'!$B$15</x:f>
        <x:v>250</x:v>
      </x:c>
      <x:c r="F86" s="17" t="n">
        <x:f>('Valuation'!$B$19+'Inputs'!$B$12*B86-'Valuation'!$B$24-E86+'Inputs'!$B$16+C86*D86)/'Inputs'!$B$7</x:f>
        <x:v>18.710754573183895</x:v>
      </x:c>
      <x:c r="G86" s="31" t="n">
        <x:f>F86/'Inputs'!$B$6-1</x:f>
        <x:v>-0.023447047328606807</x:v>
      </x:c>
      <x:c r="H86" s="2"/>
    </x:row>
    <x:row r="87" ht="22" customHeight="1">
      <x:c r="A87" s="2" t="n">
        <x:v>72</x:v>
      </x:c>
      <x:c r="B87" s="2" t="n">
        <x:v>103.41</x:v>
      </x:c>
      <x:c r="C87" s="2" t="n">
        <x:v>550</x:v>
      </x:c>
      <x:c r="D87" s="2" t="n">
        <x:v>8</x:v>
      </x:c>
      <x:c r="E87" s="28" t="n">
        <x:f>'Inputs'!$B$15</x:f>
        <x:v>250</x:v>
      </x:c>
      <x:c r="F87" s="17" t="n">
        <x:f>('Valuation'!$B$19+'Inputs'!$B$12*B87-'Valuation'!$B$24-E87+'Inputs'!$B$16+C87*D87)/'Inputs'!$B$7</x:f>
        <x:v>20.89112695260003</x:v>
      </x:c>
      <x:c r="G87" s="31" t="n">
        <x:f>F87/'Inputs'!$B$6-1</x:f>
        <x:v>0.09035109355950044</x:v>
      </x:c>
      <x:c r="H87" s="2"/>
    </x:row>
    <x:row r="88" ht="22" customHeight="1">
      <x:c r="A88" s="2" t="n">
        <x:v>73</x:v>
      </x:c>
      <x:c r="B88" s="2" t="n">
        <x:v>103.41</x:v>
      </x:c>
      <x:c r="C88" s="2" t="n">
        <x:v>550</x:v>
      </x:c>
      <x:c r="D88" s="2" t="n">
        <x:v>10</x:v>
      </x:c>
      <x:c r="E88" s="28" t="n">
        <x:f>'Inputs'!$B$15</x:f>
        <x:v>250</x:v>
      </x:c>
      <x:c r="F88" s="17" t="n">
        <x:f>('Valuation'!$B$19+'Inputs'!$B$12*B88-'Valuation'!$B$24-E88+'Inputs'!$B$16+C88*D88)/'Inputs'!$B$7</x:f>
        <x:v>23.071499332016167</x:v>
      </x:c>
      <x:c r="G88" s="31" t="n">
        <x:f>F88/'Inputs'!$B$6-1</x:f>
        <x:v>0.2041492344476079</x:v>
      </x:c>
      <x:c r="H88" s="2"/>
    </x:row>
    <x:row r="89" ht="22" customHeight="1">
      <x:c r="A89" s="2" t="n">
        <x:v>74</x:v>
      </x:c>
      <x:c r="B89" s="2" t="n">
        <x:v>103.41</x:v>
      </x:c>
      <x:c r="C89" s="2" t="n">
        <x:v>550</x:v>
      </x:c>
      <x:c r="D89" s="2" t="n">
        <x:v>11</x:v>
      </x:c>
      <x:c r="E89" s="28" t="n">
        <x:f>'Inputs'!$B$15</x:f>
        <x:v>250</x:v>
      </x:c>
      <x:c r="F89" s="17" t="n">
        <x:f>('Valuation'!$B$19+'Inputs'!$B$12*B89-'Valuation'!$B$24-E89+'Inputs'!$B$16+C89*D89)/'Inputs'!$B$7</x:f>
        <x:v>24.161685521724234</x:v>
      </x:c>
      <x:c r="G89" s="31" t="n">
        <x:f>F89/'Inputs'!$B$6-1</x:f>
        <x:v>0.2610483048916614</x:v>
      </x:c>
      <x:c r="H89" s="2"/>
    </x:row>
    <x:row r="90" ht="22" customHeight="1">
      <x:c r="A90" s="2" t="n">
        <x:v>75</x:v>
      </x:c>
      <x:c r="B90" s="2" t="n">
        <x:v>103.41</x:v>
      </x:c>
      <x:c r="C90" s="2" t="n">
        <x:v>550</x:v>
      </x:c>
      <x:c r="D90" s="2" t="n">
        <x:v>12</x:v>
      </x:c>
      <x:c r="E90" s="28" t="n">
        <x:f>'Inputs'!$B$15</x:f>
        <x:v>250</x:v>
      </x:c>
      <x:c r="F90" s="17" t="n">
        <x:f>('Valuation'!$B$19+'Inputs'!$B$12*B90-'Valuation'!$B$24-E90+'Inputs'!$B$16+C90*D90)/'Inputs'!$B$7</x:f>
        <x:v>25.2518717114323</x:v>
      </x:c>
      <x:c r="G90" s="31" t="n">
        <x:f>F90/'Inputs'!$B$6-1</x:f>
        <x:v>0.31794737533571515</x:v>
      </x:c>
      <x:c r="H90" s="2"/>
    </x:row>
    <x:row r="91" ht="22" customHeight="1">
      <x:c r="A91" s="2" t="n">
        <x:v>76</x:v>
      </x:c>
      <x:c r="B91" s="2" t="n">
        <x:v>115</x:v>
      </x:c>
      <x:c r="C91" s="2" t="n">
        <x:v>200</x:v>
      </x:c>
      <x:c r="D91" s="2" t="n">
        <x:v>6</x:v>
      </x:c>
      <x:c r="E91" s="28" t="n">
        <x:f>'Inputs'!$B$15</x:f>
        <x:v>250</x:v>
      </x:c>
      <x:c r="F91" s="17" t="n">
        <x:f>('Valuation'!$B$19+'Inputs'!$B$12*B91-'Valuation'!$B$24-E91+'Inputs'!$B$16+C91*D91)/'Inputs'!$B$7</x:f>
        <x:v>15.545262202553626</x:v>
      </x:c>
      <x:c r="G91" s="31" t="n">
        <x:f>F91/'Inputs'!$B$6-1</x:f>
        <x:v>-0.18866063660993604</x:v>
      </x:c>
      <x:c r="H91" s="2"/>
    </x:row>
    <x:row r="92" ht="22" customHeight="1">
      <x:c r="A92" s="2" t="n">
        <x:v>77</x:v>
      </x:c>
      <x:c r="B92" s="2" t="n">
        <x:v>115</x:v>
      </x:c>
      <x:c r="C92" s="2" t="n">
        <x:v>200</x:v>
      </x:c>
      <x:c r="D92" s="2" t="n">
        <x:v>8</x:v>
      </x:c>
      <x:c r="E92" s="28" t="n">
        <x:f>'Inputs'!$B$15</x:f>
        <x:v>250</x:v>
      </x:c>
      <x:c r="F92" s="17" t="n">
        <x:f>('Valuation'!$B$19+'Inputs'!$B$12*B92-'Valuation'!$B$24-E92+'Inputs'!$B$16+C92*D92)/'Inputs'!$B$7</x:f>
        <x:v>16.338124885977678</x:v>
      </x:c>
      <x:c r="G92" s="31" t="n">
        <x:f>F92/'Inputs'!$B$6-1</x:f>
        <x:v>-0.14727949446880595</x:v>
      </x:c>
      <x:c r="H92" s="2"/>
    </x:row>
    <x:row r="93" ht="22" customHeight="1">
      <x:c r="A93" s="2" t="n">
        <x:v>78</x:v>
      </x:c>
      <x:c r="B93" s="2" t="n">
        <x:v>115</x:v>
      </x:c>
      <x:c r="C93" s="2" t="n">
        <x:v>200</x:v>
      </x:c>
      <x:c r="D93" s="2" t="n">
        <x:v>10</x:v>
      </x:c>
      <x:c r="E93" s="28" t="n">
        <x:f>'Inputs'!$B$15</x:f>
        <x:v>250</x:v>
      </x:c>
      <x:c r="F93" s="17" t="n">
        <x:f>('Valuation'!$B$19+'Inputs'!$B$12*B93-'Valuation'!$B$24-E93+'Inputs'!$B$16+C93*D93)/'Inputs'!$B$7</x:f>
        <x:v>17.130987569401725</x:v>
      </x:c>
      <x:c r="G93" s="31" t="n">
        <x:f>F93/'Inputs'!$B$6-1</x:f>
        <x:v>-0.10589835232767619</x:v>
      </x:c>
      <x:c r="H93" s="2"/>
    </x:row>
    <x:row r="94" ht="22" customHeight="1">
      <x:c r="A94" s="2" t="n">
        <x:v>79</x:v>
      </x:c>
      <x:c r="B94" s="2" t="n">
        <x:v>115</x:v>
      </x:c>
      <x:c r="C94" s="2" t="n">
        <x:v>200</x:v>
      </x:c>
      <x:c r="D94" s="2" t="n">
        <x:v>11</x:v>
      </x:c>
      <x:c r="E94" s="28" t="n">
        <x:f>'Inputs'!$B$15</x:f>
        <x:v>250</x:v>
      </x:c>
      <x:c r="F94" s="17" t="n">
        <x:f>('Valuation'!$B$19+'Inputs'!$B$12*B94-'Valuation'!$B$24-E94+'Inputs'!$B$16+C94*D94)/'Inputs'!$B$7</x:f>
        <x:v>17.52741891111375</x:v>
      </x:c>
      <x:c r="G94" s="31" t="n">
        <x:f>F94/'Inputs'!$B$6-1</x:f>
        <x:v>-0.08520778125711126</x:v>
      </x:c>
      <x:c r="H94" s="2"/>
    </x:row>
    <x:row r="95" ht="22" customHeight="1">
      <x:c r="A95" s="2" t="n">
        <x:v>80</x:v>
      </x:c>
      <x:c r="B95" s="2" t="n">
        <x:v>115</x:v>
      </x:c>
      <x:c r="C95" s="2" t="n">
        <x:v>200</x:v>
      </x:c>
      <x:c r="D95" s="2" t="n">
        <x:v>12</x:v>
      </x:c>
      <x:c r="E95" s="28" t="n">
        <x:f>'Inputs'!$B$15</x:f>
        <x:v>250</x:v>
      </x:c>
      <x:c r="F95" s="17" t="n">
        <x:f>('Valuation'!$B$19+'Inputs'!$B$12*B95-'Valuation'!$B$24-E95+'Inputs'!$B$16+C95*D95)/'Inputs'!$B$7</x:f>
        <x:v>17.923850252825776</x:v>
      </x:c>
      <x:c r="G95" s="31" t="n">
        <x:f>F95/'Inputs'!$B$6-1</x:f>
        <x:v>-0.0645172101865461</x:v>
      </x:c>
      <x:c r="H95" s="2"/>
    </x:row>
    <x:row r="96" ht="22" customHeight="1">
      <x:c r="A96" s="2" t="n">
        <x:v>81</x:v>
      </x:c>
      <x:c r="B96" s="2" t="n">
        <x:v>115</x:v>
      </x:c>
      <x:c r="C96" s="2" t="n">
        <x:v>300</x:v>
      </x:c>
      <x:c r="D96" s="2" t="n">
        <x:v>6</x:v>
      </x:c>
      <x:c r="E96" s="28" t="n">
        <x:f>'Inputs'!$B$15</x:f>
        <x:v>250</x:v>
      </x:c>
      <x:c r="F96" s="17" t="n">
        <x:f>('Valuation'!$B$19+'Inputs'!$B$12*B96-'Valuation'!$B$24-E96+'Inputs'!$B$16+C96*D96)/'Inputs'!$B$7</x:f>
        <x:v>16.7345562276897</x:v>
      </x:c>
      <x:c r="G96" s="31" t="n">
        <x:f>F96/'Inputs'!$B$6-1</x:f>
        <x:v>-0.12658892339824102</x:v>
      </x:c>
      <x:c r="H96" s="2"/>
    </x:row>
    <x:row r="97" ht="22" customHeight="1">
      <x:c r="A97" s="2" t="n">
        <x:v>82</x:v>
      </x:c>
      <x:c r="B97" s="2" t="n">
        <x:v>115</x:v>
      </x:c>
      <x:c r="C97" s="2" t="n">
        <x:v>300</x:v>
      </x:c>
      <x:c r="D97" s="2" t="n">
        <x:v>8</x:v>
      </x:c>
      <x:c r="E97" s="28" t="n">
        <x:f>'Inputs'!$B$15</x:f>
        <x:v>250</x:v>
      </x:c>
      <x:c r="F97" s="17" t="n">
        <x:f>('Valuation'!$B$19+'Inputs'!$B$12*B97-'Valuation'!$B$24-E97+'Inputs'!$B$16+C97*D97)/'Inputs'!$B$7</x:f>
        <x:v>17.923850252825776</x:v>
      </x:c>
      <x:c r="G97" s="31" t="n">
        <x:f>F97/'Inputs'!$B$6-1</x:f>
        <x:v>-0.0645172101865461</x:v>
      </x:c>
      <x:c r="H97" s="2"/>
    </x:row>
    <x:row r="98" ht="22" customHeight="1">
      <x:c r="A98" s="2" t="n">
        <x:v>83</x:v>
      </x:c>
      <x:c r="B98" s="2" t="n">
        <x:v>115</x:v>
      </x:c>
      <x:c r="C98" s="2" t="n">
        <x:v>300</x:v>
      </x:c>
      <x:c r="D98" s="2" t="n">
        <x:v>10</x:v>
      </x:c>
      <x:c r="E98" s="28" t="n">
        <x:f>'Inputs'!$B$15</x:f>
        <x:v>250</x:v>
      </x:c>
      <x:c r="F98" s="17" t="n">
        <x:f>('Valuation'!$B$19+'Inputs'!$B$12*B98-'Valuation'!$B$24-E98+'Inputs'!$B$16+C98*D98)/'Inputs'!$B$7</x:f>
        <x:v>19.113144277961847</x:v>
      </x:c>
      <x:c r="G98" s="31" t="n">
        <x:f>F98/'Inputs'!$B$6-1</x:f>
        <x:v>-0.0024454969748514133</x:v>
      </x:c>
      <x:c r="H98" s="2"/>
    </x:row>
    <x:row r="99" ht="22" customHeight="1">
      <x:c r="A99" s="2" t="n">
        <x:v>84</x:v>
      </x:c>
      <x:c r="B99" s="2" t="n">
        <x:v>115</x:v>
      </x:c>
      <x:c r="C99" s="2" t="n">
        <x:v>300</x:v>
      </x:c>
      <x:c r="D99" s="2" t="n">
        <x:v>11</x:v>
      </x:c>
      <x:c r="E99" s="28" t="n">
        <x:f>'Inputs'!$B$15</x:f>
        <x:v>250</x:v>
      </x:c>
      <x:c r="F99" s="17" t="n">
        <x:f>('Valuation'!$B$19+'Inputs'!$B$12*B99-'Valuation'!$B$24-E99+'Inputs'!$B$16+C99*D99)/'Inputs'!$B$7</x:f>
        <x:v>19.707791290529887</x:v>
      </x:c>
      <x:c r="G99" s="31" t="n">
        <x:f>F99/'Inputs'!$B$6-1</x:f>
        <x:v>0.02859035963099621</x:v>
      </x:c>
      <x:c r="H99" s="2"/>
    </x:row>
    <x:row r="100" ht="22" customHeight="1">
      <x:c r="A100" s="2" t="n">
        <x:v>85</x:v>
      </x:c>
      <x:c r="B100" s="2" t="n">
        <x:v>115</x:v>
      </x:c>
      <x:c r="C100" s="2" t="n">
        <x:v>300</x:v>
      </x:c>
      <x:c r="D100" s="2" t="n">
        <x:v>12</x:v>
      </x:c>
      <x:c r="E100" s="28" t="n">
        <x:f>'Inputs'!$B$15</x:f>
        <x:v>250</x:v>
      </x:c>
      <x:c r="F100" s="17" t="n">
        <x:f>('Valuation'!$B$19+'Inputs'!$B$12*B100-'Valuation'!$B$24-E100+'Inputs'!$B$16+C100*D100)/'Inputs'!$B$7</x:f>
        <x:v>20.302438303097922</x:v>
      </x:c>
      <x:c r="G100" s="31" t="n">
        <x:f>F100/'Inputs'!$B$6-1</x:f>
        <x:v>0.0596262162368435</x:v>
      </x:c>
      <x:c r="H100" s="2"/>
    </x:row>
    <x:row r="101" ht="22" customHeight="1">
      <x:c r="A101" s="2" t="n">
        <x:v>86</x:v>
      </x:c>
      <x:c r="B101" s="2" t="n">
        <x:v>115</x:v>
      </x:c>
      <x:c r="C101" s="2" t="n">
        <x:v>350</x:v>
      </x:c>
      <x:c r="D101" s="2" t="n">
        <x:v>6</x:v>
      </x:c>
      <x:c r="E101" s="28" t="n">
        <x:f>'Inputs'!$B$15</x:f>
        <x:v>250</x:v>
      </x:c>
      <x:c r="F101" s="17" t="n">
        <x:f>('Valuation'!$B$19+'Inputs'!$B$12*B101-'Valuation'!$B$24-E101+'Inputs'!$B$16+C101*D101)/'Inputs'!$B$7</x:f>
        <x:v>17.329203240257737</x:v>
      </x:c>
      <x:c r="G101" s="31" t="n">
        <x:f>F101/'Inputs'!$B$6-1</x:f>
        <x:v>-0.09555306679239373</x:v>
      </x:c>
      <x:c r="H101" s="2"/>
    </x:row>
    <x:row r="102" ht="22" customHeight="1">
      <x:c r="A102" s="2" t="n">
        <x:v>87</x:v>
      </x:c>
      <x:c r="B102" s="2" t="n">
        <x:v>115</x:v>
      </x:c>
      <x:c r="C102" s="2" t="n">
        <x:v>350</x:v>
      </x:c>
      <x:c r="D102" s="2" t="n">
        <x:v>8</x:v>
      </x:c>
      <x:c r="E102" s="28" t="n">
        <x:f>'Inputs'!$B$15</x:f>
        <x:v>250</x:v>
      </x:c>
      <x:c r="F102" s="17" t="n">
        <x:f>('Valuation'!$B$19+'Inputs'!$B$12*B102-'Valuation'!$B$24-E102+'Inputs'!$B$16+C102*D102)/'Inputs'!$B$7</x:f>
        <x:v>18.716712936249824</x:v>
      </x:c>
      <x:c r="G102" s="31" t="n">
        <x:f>F102/'Inputs'!$B$6-1</x:f>
        <x:v>-0.023136068045416347</x:v>
      </x:c>
      <x:c r="H102" s="2"/>
    </x:row>
    <x:row r="103" ht="22" customHeight="1">
      <x:c r="A103" s="2" t="n">
        <x:v>88</x:v>
      </x:c>
      <x:c r="B103" s="2" t="n">
        <x:v>115</x:v>
      </x:c>
      <x:c r="C103" s="2" t="n">
        <x:v>350</x:v>
      </x:c>
      <x:c r="D103" s="2" t="n">
        <x:v>10</x:v>
      </x:c>
      <x:c r="E103" s="28" t="n">
        <x:f>'Inputs'!$B$15</x:f>
        <x:v>250</x:v>
      </x:c>
      <x:c r="F103" s="17" t="n">
        <x:f>('Valuation'!$B$19+'Inputs'!$B$12*B103-'Valuation'!$B$24-E103+'Inputs'!$B$16+C103*D103)/'Inputs'!$B$7</x:f>
        <x:v>20.10422263224191</x:v>
      </x:c>
      <x:c r="G103" s="31" t="n">
        <x:f>F103/'Inputs'!$B$6-1</x:f>
        <x:v>0.04928093070156114</x:v>
      </x:c>
      <x:c r="H103" s="2"/>
    </x:row>
    <x:row r="104" ht="22" customHeight="1">
      <x:c r="A104" s="2" t="n">
        <x:v>89</x:v>
      </x:c>
      <x:c r="B104" s="2" t="n">
        <x:v>115</x:v>
      </x:c>
      <x:c r="C104" s="2" t="n">
        <x:v>350</x:v>
      </x:c>
      <x:c r="D104" s="2" t="n">
        <x:v>11</x:v>
      </x:c>
      <x:c r="E104" s="28" t="n">
        <x:f>'Inputs'!$B$15</x:f>
        <x:v>250</x:v>
      </x:c>
      <x:c r="F104" s="17" t="n">
        <x:f>('Valuation'!$B$19+'Inputs'!$B$12*B104-'Valuation'!$B$24-E104+'Inputs'!$B$16+C104*D104)/'Inputs'!$B$7</x:f>
        <x:v>20.797977480237954</x:v>
      </x:c>
      <x:c r="G104" s="31" t="n">
        <x:f>F104/'Inputs'!$B$6-1</x:f>
        <x:v>0.08548943007504972</x:v>
      </x:c>
      <x:c r="H104" s="2"/>
    </x:row>
    <x:row r="105" ht="22" customHeight="1">
      <x:c r="A105" s="2" t="n">
        <x:v>90</x:v>
      </x:c>
      <x:c r="B105" s="2" t="n">
        <x:v>115</x:v>
      </x:c>
      <x:c r="C105" s="2" t="n">
        <x:v>350</x:v>
      </x:c>
      <x:c r="D105" s="2" t="n">
        <x:v>12</x:v>
      </x:c>
      <x:c r="E105" s="28" t="n">
        <x:f>'Inputs'!$B$15</x:f>
        <x:v>250</x:v>
      </x:c>
      <x:c r="F105" s="17" t="n">
        <x:f>('Valuation'!$B$19+'Inputs'!$B$12*B105-'Valuation'!$B$24-E105+'Inputs'!$B$16+C105*D105)/'Inputs'!$B$7</x:f>
        <x:v>21.491732328233997</x:v>
      </x:c>
      <x:c r="G105" s="31" t="n">
        <x:f>F105/'Inputs'!$B$6-1</x:f>
        <x:v>0.12169792944853852</x:v>
      </x:c>
      <x:c r="H105" s="2"/>
    </x:row>
    <x:row r="106" ht="22" customHeight="1">
      <x:c r="A106" s="2" t="n">
        <x:v>91</x:v>
      </x:c>
      <x:c r="B106" s="2" t="n">
        <x:v>115</x:v>
      </x:c>
      <x:c r="C106" s="2" t="n">
        <x:v>450</x:v>
      </x:c>
      <x:c r="D106" s="2" t="n">
        <x:v>6</x:v>
      </x:c>
      <x:c r="E106" s="28" t="n">
        <x:f>'Inputs'!$B$15</x:f>
        <x:v>250</x:v>
      </x:c>
      <x:c r="F106" s="17" t="n">
        <x:f>('Valuation'!$B$19+'Inputs'!$B$12*B106-'Valuation'!$B$24-E106+'Inputs'!$B$16+C106*D106)/'Inputs'!$B$7</x:f>
        <x:v>18.518497265393812</x:v>
      </x:c>
      <x:c r="G106" s="31" t="n">
        <x:f>F106/'Inputs'!$B$6-1</x:f>
        <x:v>-0.033481353580698814</x:v>
      </x:c>
      <x:c r="H106" s="2"/>
    </x:row>
    <x:row r="107" ht="22" customHeight="1">
      <x:c r="A107" s="2" t="n">
        <x:v>92</x:v>
      </x:c>
      <x:c r="B107" s="2" t="n">
        <x:v>115</x:v>
      </x:c>
      <x:c r="C107" s="2" t="n">
        <x:v>450</x:v>
      </x:c>
      <x:c r="D107" s="2" t="n">
        <x:v>8</x:v>
      </x:c>
      <x:c r="E107" s="28" t="n">
        <x:f>'Inputs'!$B$15</x:f>
        <x:v>250</x:v>
      </x:c>
      <x:c r="F107" s="17" t="n">
        <x:f>('Valuation'!$B$19+'Inputs'!$B$12*B107-'Valuation'!$B$24-E107+'Inputs'!$B$16+C107*D107)/'Inputs'!$B$7</x:f>
        <x:v>20.302438303097922</x:v>
      </x:c>
      <x:c r="G107" s="31" t="n">
        <x:f>F107/'Inputs'!$B$6-1</x:f>
        <x:v>0.0596262162368435</x:v>
      </x:c>
      <x:c r="H107" s="2"/>
    </x:row>
    <x:row r="108" ht="22" customHeight="1">
      <x:c r="A108" s="2" t="n">
        <x:v>93</x:v>
      </x:c>
      <x:c r="B108" s="2" t="n">
        <x:v>115</x:v>
      </x:c>
      <x:c r="C108" s="2" t="n">
        <x:v>450</x:v>
      </x:c>
      <x:c r="D108" s="2" t="n">
        <x:v>10</x:v>
      </x:c>
      <x:c r="E108" s="28" t="n">
        <x:f>'Inputs'!$B$15</x:f>
        <x:v>250</x:v>
      </x:c>
      <x:c r="F108" s="17" t="n">
        <x:f>('Valuation'!$B$19+'Inputs'!$B$12*B108-'Valuation'!$B$24-E108+'Inputs'!$B$16+C108*D108)/'Inputs'!$B$7</x:f>
        <x:v>22.086379340802033</x:v>
      </x:c>
      <x:c r="G108" s="31" t="n">
        <x:f>F108/'Inputs'!$B$6-1</x:f>
        <x:v>0.1527337860543858</x:v>
      </x:c>
      <x:c r="H108" s="2"/>
    </x:row>
    <x:row r="109" ht="22" customHeight="1">
      <x:c r="A109" s="2" t="n">
        <x:v>94</x:v>
      </x:c>
      <x:c r="B109" s="2" t="n">
        <x:v>115</x:v>
      </x:c>
      <x:c r="C109" s="2" t="n">
        <x:v>450</x:v>
      </x:c>
      <x:c r="D109" s="2" t="n">
        <x:v>11</x:v>
      </x:c>
      <x:c r="E109" s="28" t="n">
        <x:f>'Inputs'!$B$15</x:f>
        <x:v>250</x:v>
      </x:c>
      <x:c r="F109" s="17" t="n">
        <x:f>('Valuation'!$B$19+'Inputs'!$B$12*B109-'Valuation'!$B$24-E109+'Inputs'!$B$16+C109*D109)/'Inputs'!$B$7</x:f>
        <x:v>22.97834985965409</x:v>
      </x:c>
      <x:c r="G109" s="31" t="n">
        <x:f>F109/'Inputs'!$B$6-1</x:f>
        <x:v>0.1992875709631572</x:v>
      </x:c>
      <x:c r="H109" s="2"/>
    </x:row>
    <x:row r="110" ht="22" customHeight="1">
      <x:c r="A110" s="2" t="n">
        <x:v>95</x:v>
      </x:c>
      <x:c r="B110" s="2" t="n">
        <x:v>115</x:v>
      </x:c>
      <x:c r="C110" s="2" t="n">
        <x:v>450</x:v>
      </x:c>
      <x:c r="D110" s="2" t="n">
        <x:v>12</x:v>
      </x:c>
      <x:c r="E110" s="28" t="n">
        <x:f>'Inputs'!$B$15</x:f>
        <x:v>250</x:v>
      </x:c>
      <x:c r="F110" s="17" t="n">
        <x:f>('Valuation'!$B$19+'Inputs'!$B$12*B110-'Valuation'!$B$24-E110+'Inputs'!$B$16+C110*D110)/'Inputs'!$B$7</x:f>
        <x:v>23.870320378506147</x:v>
      </x:c>
      <x:c r="G110" s="31" t="n">
        <x:f>F110/'Inputs'!$B$6-1</x:f>
        <x:v>0.24584135587192835</x:v>
      </x:c>
      <x:c r="H110" s="2"/>
    </x:row>
    <x:row r="111" ht="22" customHeight="1">
      <x:c r="A111" s="2" t="n">
        <x:v>96</x:v>
      </x:c>
      <x:c r="B111" s="2" t="n">
        <x:v>115</x:v>
      </x:c>
      <x:c r="C111" s="2" t="n">
        <x:v>550</x:v>
      </x:c>
      <x:c r="D111" s="2" t="n">
        <x:v>6</x:v>
      </x:c>
      <x:c r="E111" s="28" t="n">
        <x:f>'Inputs'!$B$15</x:f>
        <x:v>250</x:v>
      </x:c>
      <x:c r="F111" s="17" t="n">
        <x:f>('Valuation'!$B$19+'Inputs'!$B$12*B111-'Valuation'!$B$24-E111+'Inputs'!$B$16+C111*D111)/'Inputs'!$B$7</x:f>
        <x:v>19.707791290529887</x:v>
      </x:c>
      <x:c r="G111" s="31" t="n">
        <x:f>F111/'Inputs'!$B$6-1</x:f>
        <x:v>0.02859035963099621</x:v>
      </x:c>
      <x:c r="H111" s="2"/>
    </x:row>
    <x:row r="112" ht="22" customHeight="1">
      <x:c r="A112" s="2" t="n">
        <x:v>97</x:v>
      </x:c>
      <x:c r="B112" s="2" t="n">
        <x:v>115</x:v>
      </x:c>
      <x:c r="C112" s="2" t="n">
        <x:v>550</x:v>
      </x:c>
      <x:c r="D112" s="2" t="n">
        <x:v>8</x:v>
      </x:c>
      <x:c r="E112" s="28" t="n">
        <x:f>'Inputs'!$B$15</x:f>
        <x:v>250</x:v>
      </x:c>
      <x:c r="F112" s="17" t="n">
        <x:f>('Valuation'!$B$19+'Inputs'!$B$12*B112-'Valuation'!$B$24-E112+'Inputs'!$B$16+C112*D112)/'Inputs'!$B$7</x:f>
        <x:v>21.88816366994602</x:v>
      </x:c>
      <x:c r="G112" s="31" t="n">
        <x:f>F112/'Inputs'!$B$6-1</x:f>
        <x:v>0.14238850051910346</x:v>
      </x:c>
      <x:c r="H112" s="2"/>
    </x:row>
    <x:row r="113" ht="22" customHeight="1">
      <x:c r="A113" s="2" t="n">
        <x:v>98</x:v>
      </x:c>
      <x:c r="B113" s="2" t="n">
        <x:v>115</x:v>
      </x:c>
      <x:c r="C113" s="2" t="n">
        <x:v>550</x:v>
      </x:c>
      <x:c r="D113" s="2" t="n">
        <x:v>10</x:v>
      </x:c>
      <x:c r="E113" s="28" t="n">
        <x:f>'Inputs'!$B$15</x:f>
        <x:v>250</x:v>
      </x:c>
      <x:c r="F113" s="17" t="n">
        <x:f>('Valuation'!$B$19+'Inputs'!$B$12*B113-'Valuation'!$B$24-E113+'Inputs'!$B$16+C113*D113)/'Inputs'!$B$7</x:f>
        <x:v>24.06853604936216</x:v>
      </x:c>
      <x:c r="G113" s="31" t="n">
        <x:f>F113/'Inputs'!$B$6-1</x:f>
        <x:v>0.2561866414072107</x:v>
      </x:c>
      <x:c r="H113" s="2"/>
    </x:row>
    <x:row r="114" ht="22" customHeight="1">
      <x:c r="A114" s="2" t="n">
        <x:v>99</x:v>
      </x:c>
      <x:c r="B114" s="2" t="n">
        <x:v>115</x:v>
      </x:c>
      <x:c r="C114" s="2" t="n">
        <x:v>550</x:v>
      </x:c>
      <x:c r="D114" s="2" t="n">
        <x:v>11</x:v>
      </x:c>
      <x:c r="E114" s="28" t="n">
        <x:f>'Inputs'!$B$15</x:f>
        <x:v>250</x:v>
      </x:c>
      <x:c r="F114" s="17" t="n">
        <x:f>('Valuation'!$B$19+'Inputs'!$B$12*B114-'Valuation'!$B$24-E114+'Inputs'!$B$16+C114*D114)/'Inputs'!$B$7</x:f>
        <x:v>25.158722239070226</x:v>
      </x:c>
      <x:c r="G114" s="31" t="n">
        <x:f>F114/'Inputs'!$B$6-1</x:f>
        <x:v>0.31308571185126444</x:v>
      </x:c>
      <x:c r="H114" s="2"/>
    </x:row>
    <x:row r="115" ht="22" customHeight="1">
      <x:c r="A115" s="2" t="n">
        <x:v>100</x:v>
      </x:c>
      <x:c r="B115" s="2" t="n">
        <x:v>115</x:v>
      </x:c>
      <x:c r="C115" s="2" t="n">
        <x:v>550</x:v>
      </x:c>
      <x:c r="D115" s="2" t="n">
        <x:v>12</x:v>
      </x:c>
      <x:c r="E115" s="28" t="n">
        <x:f>'Inputs'!$B$15</x:f>
        <x:v>250</x:v>
      </x:c>
      <x:c r="F115" s="17" t="n">
        <x:f>('Valuation'!$B$19+'Inputs'!$B$12*B115-'Valuation'!$B$24-E115+'Inputs'!$B$16+C115*D115)/'Inputs'!$B$7</x:f>
        <x:v>26.248908428778293</x:v>
      </x:c>
      <x:c r="G115" s="31" t="n">
        <x:f>F115/'Inputs'!$B$6-1</x:f>
        <x:v>0.36998478229531795</x:v>
      </x:c>
      <x:c r="H115" s="2"/>
    </x:row>
    <x:row r="116" ht="22" customHeight="1">
      <x:c r="A116" s="2" t="n">
        <x:v>101</x:v>
      </x:c>
      <x:c r="B116" s="2" t="n">
        <x:v>125</x:v>
      </x:c>
      <x:c r="C116" s="2" t="n">
        <x:v>200</x:v>
      </x:c>
      <x:c r="D116" s="2" t="n">
        <x:v>6</x:v>
      </x:c>
      <x:c r="E116" s="28" t="n">
        <x:f>'Inputs'!$B$15</x:f>
        <x:v>250</x:v>
      </x:c>
      <x:c r="F116" s="17" t="n">
        <x:f>('Valuation'!$B$19+'Inputs'!$B$12*B116-'Valuation'!$B$24-E116+'Inputs'!$B$16+C116*D116)/'Inputs'!$B$7</x:f>
        <x:v>16.40551821406872</x:v>
      </x:c>
      <x:c r="G116" s="31" t="n">
        <x:f>F116/'Inputs'!$B$6-1</x:f>
        <x:v>-0.14376209738681</x:v>
      </x:c>
      <x:c r="H116" s="2"/>
    </x:row>
    <x:row r="117" ht="22" customHeight="1">
      <x:c r="A117" s="2" t="n">
        <x:v>102</x:v>
      </x:c>
      <x:c r="B117" s="2" t="n">
        <x:v>125</x:v>
      </x:c>
      <x:c r="C117" s="2" t="n">
        <x:v>200</x:v>
      </x:c>
      <x:c r="D117" s="2" t="n">
        <x:v>8</x:v>
      </x:c>
      <x:c r="E117" s="28" t="n">
        <x:f>'Inputs'!$B$15</x:f>
        <x:v>250</x:v>
      </x:c>
      <x:c r="F117" s="17" t="n">
        <x:f>('Valuation'!$B$19+'Inputs'!$B$12*B117-'Valuation'!$B$24-E117+'Inputs'!$B$16+C117*D117)/'Inputs'!$B$7</x:f>
        <x:v>17.19838089749277</x:v>
      </x:c>
      <x:c r="G117" s="31" t="n">
        <x:f>F117/'Inputs'!$B$6-1</x:f>
        <x:v>-0.10238095524568014</x:v>
      </x:c>
      <x:c r="H117" s="2"/>
    </x:row>
    <x:row r="118" ht="22" customHeight="1">
      <x:c r="A118" s="2" t="n">
        <x:v>103</x:v>
      </x:c>
      <x:c r="B118" s="2" t="n">
        <x:v>125</x:v>
      </x:c>
      <x:c r="C118" s="2" t="n">
        <x:v>200</x:v>
      </x:c>
      <x:c r="D118" s="2" t="n">
        <x:v>10</x:v>
      </x:c>
      <x:c r="E118" s="28" t="n">
        <x:f>'Inputs'!$B$15</x:f>
        <x:v>250</x:v>
      </x:c>
      <x:c r="F118" s="17" t="n">
        <x:f>('Valuation'!$B$19+'Inputs'!$B$12*B118-'Valuation'!$B$24-E118+'Inputs'!$B$16+C118*D118)/'Inputs'!$B$7</x:f>
        <x:v>17.99124358091682</x:v>
      </x:c>
      <x:c r="G118" s="31" t="n">
        <x:f>F118/'Inputs'!$B$6-1</x:f>
        <x:v>-0.06099981310455016</x:v>
      </x:c>
      <x:c r="H118" s="2"/>
    </x:row>
    <x:row r="119" ht="22" customHeight="1">
      <x:c r="A119" s="2" t="n">
        <x:v>104</x:v>
      </x:c>
      <x:c r="B119" s="2" t="n">
        <x:v>125</x:v>
      </x:c>
      <x:c r="C119" s="2" t="n">
        <x:v>200</x:v>
      </x:c>
      <x:c r="D119" s="2" t="n">
        <x:v>11</x:v>
      </x:c>
      <x:c r="E119" s="28" t="n">
        <x:f>'Inputs'!$B$15</x:f>
        <x:v>250</x:v>
      </x:c>
      <x:c r="F119" s="17" t="n">
        <x:f>('Valuation'!$B$19+'Inputs'!$B$12*B119-'Valuation'!$B$24-E119+'Inputs'!$B$16+C119*D119)/'Inputs'!$B$7</x:f>
        <x:v>18.387674922628843</x:v>
      </x:c>
      <x:c r="G119" s="31" t="n">
        <x:f>F119/'Inputs'!$B$6-1</x:f>
        <x:v>-0.040309242033985226</x:v>
      </x:c>
      <x:c r="H119" s="2"/>
    </x:row>
    <x:row r="120" ht="22" customHeight="1">
      <x:c r="A120" s="2" t="n">
        <x:v>105</x:v>
      </x:c>
      <x:c r="B120" s="2" t="n">
        <x:v>125</x:v>
      </x:c>
      <x:c r="C120" s="2" t="n">
        <x:v>200</x:v>
      </x:c>
      <x:c r="D120" s="2" t="n">
        <x:v>12</x:v>
      </x:c>
      <x:c r="E120" s="28" t="n">
        <x:f>'Inputs'!$B$15</x:f>
        <x:v>250</x:v>
      </x:c>
      <x:c r="F120" s="17" t="n">
        <x:f>('Valuation'!$B$19+'Inputs'!$B$12*B120-'Valuation'!$B$24-E120+'Inputs'!$B$16+C120*D120)/'Inputs'!$B$7</x:f>
        <x:v>18.784106264340867</x:v>
      </x:c>
      <x:c r="G120" s="31" t="n">
        <x:f>F120/'Inputs'!$B$6-1</x:f>
        <x:v>-0.019618670963420293</x:v>
      </x:c>
      <x:c r="H120" s="2"/>
    </x:row>
    <x:row r="121" ht="22" customHeight="1">
      <x:c r="A121" s="2" t="n">
        <x:v>106</x:v>
      </x:c>
      <x:c r="B121" s="2" t="n">
        <x:v>125</x:v>
      </x:c>
      <x:c r="C121" s="2" t="n">
        <x:v>300</x:v>
      </x:c>
      <x:c r="D121" s="2" t="n">
        <x:v>6</x:v>
      </x:c>
      <x:c r="E121" s="28" t="n">
        <x:f>'Inputs'!$B$15</x:f>
        <x:v>250</x:v>
      </x:c>
      <x:c r="F121" s="17" t="n">
        <x:f>('Valuation'!$B$19+'Inputs'!$B$12*B121-'Valuation'!$B$24-E121+'Inputs'!$B$16+C121*D121)/'Inputs'!$B$7</x:f>
        <x:v>17.594812239204796</x:v>
      </x:c>
      <x:c r="G121" s="31" t="n">
        <x:f>F121/'Inputs'!$B$6-1</x:f>
        <x:v>-0.0816903841751151</x:v>
      </x:c>
      <x:c r="H121" s="2"/>
    </x:row>
    <x:row r="122" ht="22" customHeight="1">
      <x:c r="A122" s="2" t="n">
        <x:v>107</x:v>
      </x:c>
      <x:c r="B122" s="2" t="n">
        <x:v>125</x:v>
      </x:c>
      <x:c r="C122" s="2" t="n">
        <x:v>300</x:v>
      </x:c>
      <x:c r="D122" s="2" t="n">
        <x:v>8</x:v>
      </x:c>
      <x:c r="E122" s="28" t="n">
        <x:f>'Inputs'!$B$15</x:f>
        <x:v>250</x:v>
      </x:c>
      <x:c r="F122" s="17" t="n">
        <x:f>('Valuation'!$B$19+'Inputs'!$B$12*B122-'Valuation'!$B$24-E122+'Inputs'!$B$16+C122*D122)/'Inputs'!$B$7</x:f>
        <x:v>18.784106264340867</x:v>
      </x:c>
      <x:c r="G122" s="31" t="n">
        <x:f>F122/'Inputs'!$B$6-1</x:f>
        <x:v>-0.019618670963420293</x:v>
      </x:c>
      <x:c r="H122" s="2"/>
    </x:row>
    <x:row r="123" ht="22" customHeight="1">
      <x:c r="A123" s="2" t="n">
        <x:v>108</x:v>
      </x:c>
      <x:c r="B123" s="2" t="n">
        <x:v>125</x:v>
      </x:c>
      <x:c r="C123" s="2" t="n">
        <x:v>300</x:v>
      </x:c>
      <x:c r="D123" s="2" t="n">
        <x:v>10</x:v>
      </x:c>
      <x:c r="E123" s="28" t="n">
        <x:f>'Inputs'!$B$15</x:f>
        <x:v>250</x:v>
      </x:c>
      <x:c r="F123" s="17" t="n">
        <x:f>('Valuation'!$B$19+'Inputs'!$B$12*B123-'Valuation'!$B$24-E123+'Inputs'!$B$16+C123*D123)/'Inputs'!$B$7</x:f>
        <x:v>19.973400289476942</x:v>
      </x:c>
      <x:c r="G123" s="31" t="n">
        <x:f>F123/'Inputs'!$B$6-1</x:f>
        <x:v>0.04245304224827451</x:v>
      </x:c>
      <x:c r="H123" s="2"/>
    </x:row>
    <x:row r="124" ht="22" customHeight="1">
      <x:c r="A124" s="2" t="n">
        <x:v>109</x:v>
      </x:c>
      <x:c r="B124" s="2" t="n">
        <x:v>125</x:v>
      </x:c>
      <x:c r="C124" s="2" t="n">
        <x:v>300</x:v>
      </x:c>
      <x:c r="D124" s="2" t="n">
        <x:v>11</x:v>
      </x:c>
      <x:c r="E124" s="28" t="n">
        <x:f>'Inputs'!$B$15</x:f>
        <x:v>250</x:v>
      </x:c>
      <x:c r="F124" s="17" t="n">
        <x:f>('Valuation'!$B$19+'Inputs'!$B$12*B124-'Valuation'!$B$24-E124+'Inputs'!$B$16+C124*D124)/'Inputs'!$B$7</x:f>
        <x:v>20.56804730204498</x:v>
      </x:c>
      <x:c r="G124" s="31" t="n">
        <x:f>F124/'Inputs'!$B$6-1</x:f>
        <x:v>0.07348889885412224</x:v>
      </x:c>
      <x:c r="H124" s="2"/>
    </x:row>
    <x:row r="125" ht="22" customHeight="1">
      <x:c r="A125" s="2" t="n">
        <x:v>110</x:v>
      </x:c>
      <x:c r="B125" s="2" t="n">
        <x:v>125</x:v>
      </x:c>
      <x:c r="C125" s="2" t="n">
        <x:v>300</x:v>
      </x:c>
      <x:c r="D125" s="2" t="n">
        <x:v>12</x:v>
      </x:c>
      <x:c r="E125" s="28" t="n">
        <x:f>'Inputs'!$B$15</x:f>
        <x:v>250</x:v>
      </x:c>
      <x:c r="F125" s="17" t="n">
        <x:f>('Valuation'!$B$19+'Inputs'!$B$12*B125-'Valuation'!$B$24-E125+'Inputs'!$B$16+C125*D125)/'Inputs'!$B$7</x:f>
        <x:v>21.162694314613017</x:v>
      </x:c>
      <x:c r="G125" s="31" t="n">
        <x:f>F125/'Inputs'!$B$6-1</x:f>
        <x:v>0.10452475545996953</x:v>
      </x:c>
      <x:c r="H125" s="2"/>
    </x:row>
    <x:row r="126" ht="22" customHeight="1">
      <x:c r="A126" s="2" t="n">
        <x:v>111</x:v>
      </x:c>
      <x:c r="B126" s="2" t="n">
        <x:v>125</x:v>
      </x:c>
      <x:c r="C126" s="2" t="n">
        <x:v>350</x:v>
      </x:c>
      <x:c r="D126" s="2" t="n">
        <x:v>6</x:v>
      </x:c>
      <x:c r="E126" s="28" t="n">
        <x:f>'Inputs'!$B$15</x:f>
        <x:v>250</x:v>
      </x:c>
      <x:c r="F126" s="17" t="n">
        <x:f>('Valuation'!$B$19+'Inputs'!$B$12*B126-'Valuation'!$B$24-E126+'Inputs'!$B$16+C126*D126)/'Inputs'!$B$7</x:f>
        <x:v>18.18945925177283</x:v>
      </x:c>
      <x:c r="G126" s="31" t="n">
        <x:f>F126/'Inputs'!$B$6-1</x:f>
        <x:v>-0.05065452756926769</x:v>
      </x:c>
      <x:c r="H126" s="2"/>
    </x:row>
    <x:row r="127" ht="22" customHeight="1">
      <x:c r="A127" s="2" t="n">
        <x:v>112</x:v>
      </x:c>
      <x:c r="B127" s="2" t="n">
        <x:v>125</x:v>
      </x:c>
      <x:c r="C127" s="2" t="n">
        <x:v>350</x:v>
      </x:c>
      <x:c r="D127" s="2" t="n">
        <x:v>8</x:v>
      </x:c>
      <x:c r="E127" s="28" t="n">
        <x:f>'Inputs'!$B$15</x:f>
        <x:v>250</x:v>
      </x:c>
      <x:c r="F127" s="17" t="n">
        <x:f>('Valuation'!$B$19+'Inputs'!$B$12*B127-'Valuation'!$B$24-E127+'Inputs'!$B$16+C127*D127)/'Inputs'!$B$7</x:f>
        <x:v>19.576968947764918</x:v>
      </x:c>
      <x:c r="G127" s="31" t="n">
        <x:f>F127/'Inputs'!$B$6-1</x:f>
        <x:v>0.021762471177709797</x:v>
      </x:c>
      <x:c r="H127" s="2"/>
    </x:row>
    <x:row r="128" ht="22" customHeight="1">
      <x:c r="A128" s="2" t="n">
        <x:v>113</x:v>
      </x:c>
      <x:c r="B128" s="2" t="n">
        <x:v>125</x:v>
      </x:c>
      <x:c r="C128" s="2" t="n">
        <x:v>350</x:v>
      </x:c>
      <x:c r="D128" s="2" t="n">
        <x:v>10</x:v>
      </x:c>
      <x:c r="E128" s="28" t="n">
        <x:f>'Inputs'!$B$15</x:f>
        <x:v>250</x:v>
      </x:c>
      <x:c r="F128" s="17" t="n">
        <x:f>('Valuation'!$B$19+'Inputs'!$B$12*B128-'Valuation'!$B$24-E128+'Inputs'!$B$16+C128*D128)/'Inputs'!$B$7</x:f>
        <x:v>20.964478643757005</x:v>
      </x:c>
      <x:c r="G128" s="31" t="n">
        <x:f>F128/'Inputs'!$B$6-1</x:f>
        <x:v>0.09417946992468718</x:v>
      </x:c>
      <x:c r="H128" s="2"/>
    </x:row>
    <x:row r="129" ht="22" customHeight="1">
      <x:c r="A129" s="2" t="n">
        <x:v>114</x:v>
      </x:c>
      <x:c r="B129" s="2" t="n">
        <x:v>125</x:v>
      </x:c>
      <x:c r="C129" s="2" t="n">
        <x:v>350</x:v>
      </x:c>
      <x:c r="D129" s="2" t="n">
        <x:v>11</x:v>
      </x:c>
      <x:c r="E129" s="28" t="n">
        <x:f>'Inputs'!$B$15</x:f>
        <x:v>250</x:v>
      </x:c>
      <x:c r="F129" s="17" t="n">
        <x:f>('Valuation'!$B$19+'Inputs'!$B$12*B129-'Valuation'!$B$24-E129+'Inputs'!$B$16+C129*D129)/'Inputs'!$B$7</x:f>
        <x:v>21.658233491753048</x:v>
      </x:c>
      <x:c r="G129" s="31" t="n">
        <x:f>F129/'Inputs'!$B$6-1</x:f>
        <x:v>0.13038796929817575</x:v>
      </x:c>
      <x:c r="H129" s="2"/>
    </x:row>
    <x:row r="130" ht="22" customHeight="1">
      <x:c r="A130" s="2" t="n">
        <x:v>115</x:v>
      </x:c>
      <x:c r="B130" s="2" t="n">
        <x:v>125</x:v>
      </x:c>
      <x:c r="C130" s="2" t="n">
        <x:v>350</x:v>
      </x:c>
      <x:c r="D130" s="2" t="n">
        <x:v>12</x:v>
      </x:c>
      <x:c r="E130" s="28" t="n">
        <x:f>'Inputs'!$B$15</x:f>
        <x:v>250</x:v>
      </x:c>
      <x:c r="F130" s="17" t="n">
        <x:f>('Valuation'!$B$19+'Inputs'!$B$12*B130-'Valuation'!$B$24-E130+'Inputs'!$B$16+C130*D130)/'Inputs'!$B$7</x:f>
        <x:v>22.35198833974909</x:v>
      </x:c>
      <x:c r="G130" s="31" t="n">
        <x:f>F130/'Inputs'!$B$6-1</x:f>
        <x:v>0.16659646867166455</x:v>
      </x:c>
      <x:c r="H130" s="2"/>
    </x:row>
    <x:row r="131" ht="22" customHeight="1">
      <x:c r="A131" s="2" t="n">
        <x:v>116</x:v>
      </x:c>
      <x:c r="B131" s="2" t="n">
        <x:v>125</x:v>
      </x:c>
      <x:c r="C131" s="2" t="n">
        <x:v>450</x:v>
      </x:c>
      <x:c r="D131" s="2" t="n">
        <x:v>6</x:v>
      </x:c>
      <x:c r="E131" s="28" t="n">
        <x:f>'Inputs'!$B$15</x:f>
        <x:v>250</x:v>
      </x:c>
      <x:c r="F131" s="17" t="n">
        <x:f>('Valuation'!$B$19+'Inputs'!$B$12*B131-'Valuation'!$B$24-E131+'Inputs'!$B$16+C131*D131)/'Inputs'!$B$7</x:f>
        <x:v>19.378753276908906</x:v>
      </x:c>
      <x:c r="G131" s="31" t="n">
        <x:f>F131/'Inputs'!$B$6-1</x:f>
        <x:v>0.011417185642427219</x:v>
      </x:c>
      <x:c r="H131" s="2"/>
    </x:row>
    <x:row r="132" ht="22" customHeight="1">
      <x:c r="A132" s="2" t="n">
        <x:v>117</x:v>
      </x:c>
      <x:c r="B132" s="2" t="n">
        <x:v>125</x:v>
      </x:c>
      <x:c r="C132" s="2" t="n">
        <x:v>450</x:v>
      </x:c>
      <x:c r="D132" s="2" t="n">
        <x:v>8</x:v>
      </x:c>
      <x:c r="E132" s="28" t="n">
        <x:f>'Inputs'!$B$15</x:f>
        <x:v>250</x:v>
      </x:c>
      <x:c r="F132" s="17" t="n">
        <x:f>('Valuation'!$B$19+'Inputs'!$B$12*B132-'Valuation'!$B$24-E132+'Inputs'!$B$16+C132*D132)/'Inputs'!$B$7</x:f>
        <x:v>21.162694314613017</x:v>
      </x:c>
      <x:c r="G132" s="31" t="n">
        <x:f>F132/'Inputs'!$B$6-1</x:f>
        <x:v>0.10452475545996953</x:v>
      </x:c>
      <x:c r="H132" s="2"/>
    </x:row>
    <x:row r="133" ht="22" customHeight="1">
      <x:c r="A133" s="2" t="n">
        <x:v>118</x:v>
      </x:c>
      <x:c r="B133" s="2" t="n">
        <x:v>125</x:v>
      </x:c>
      <x:c r="C133" s="2" t="n">
        <x:v>450</x:v>
      </x:c>
      <x:c r="D133" s="2" t="n">
        <x:v>10</x:v>
      </x:c>
      <x:c r="E133" s="28" t="n">
        <x:f>'Inputs'!$B$15</x:f>
        <x:v>250</x:v>
      </x:c>
      <x:c r="F133" s="17" t="n">
        <x:f>('Valuation'!$B$19+'Inputs'!$B$12*B133-'Valuation'!$B$24-E133+'Inputs'!$B$16+C133*D133)/'Inputs'!$B$7</x:f>
        <x:v>22.946635352317127</x:v>
      </x:c>
      <x:c r="G133" s="31" t="n">
        <x:f>F133/'Inputs'!$B$6-1</x:f>
        <x:v>0.19763232527751184</x:v>
      </x:c>
      <x:c r="H133" s="2"/>
    </x:row>
    <x:row r="134" ht="22" customHeight="1">
      <x:c r="A134" s="2" t="n">
        <x:v>119</x:v>
      </x:c>
      <x:c r="B134" s="2" t="n">
        <x:v>125</x:v>
      </x:c>
      <x:c r="C134" s="2" t="n">
        <x:v>450</x:v>
      </x:c>
      <x:c r="D134" s="2" t="n">
        <x:v>11</x:v>
      </x:c>
      <x:c r="E134" s="28" t="n">
        <x:f>'Inputs'!$B$15</x:f>
        <x:v>250</x:v>
      </x:c>
      <x:c r="F134" s="17" t="n">
        <x:f>('Valuation'!$B$19+'Inputs'!$B$12*B134-'Valuation'!$B$24-E134+'Inputs'!$B$16+C134*D134)/'Inputs'!$B$7</x:f>
        <x:v>23.838605871169182</x:v>
      </x:c>
      <x:c r="G134" s="31" t="n">
        <x:f>F134/'Inputs'!$B$6-1</x:f>
        <x:v>0.244186110186283</x:v>
      </x:c>
      <x:c r="H134" s="2"/>
    </x:row>
    <x:row r="135" ht="22" customHeight="1">
      <x:c r="A135" s="2" t="n">
        <x:v>120</x:v>
      </x:c>
      <x:c r="B135" s="2" t="n">
        <x:v>125</x:v>
      </x:c>
      <x:c r="C135" s="2" t="n">
        <x:v>450</x:v>
      </x:c>
      <x:c r="D135" s="2" t="n">
        <x:v>12</x:v>
      </x:c>
      <x:c r="E135" s="28" t="n">
        <x:f>'Inputs'!$B$15</x:f>
        <x:v>250</x:v>
      </x:c>
      <x:c r="F135" s="17" t="n">
        <x:f>('Valuation'!$B$19+'Inputs'!$B$12*B135-'Valuation'!$B$24-E135+'Inputs'!$B$16+C135*D135)/'Inputs'!$B$7</x:f>
        <x:v>24.730576390021238</x:v>
      </x:c>
      <x:c r="G135" s="31" t="n">
        <x:f>F135/'Inputs'!$B$6-1</x:f>
        <x:v>0.29073989509505416</x:v>
      </x:c>
      <x:c r="H135" s="2"/>
    </x:row>
    <x:row r="136" ht="22" customHeight="1">
      <x:c r="A136" s="2" t="n">
        <x:v>121</x:v>
      </x:c>
      <x:c r="B136" s="2" t="n">
        <x:v>125</x:v>
      </x:c>
      <x:c r="C136" s="2" t="n">
        <x:v>550</x:v>
      </x:c>
      <x:c r="D136" s="2" t="n">
        <x:v>6</x:v>
      </x:c>
      <x:c r="E136" s="28" t="n">
        <x:f>'Inputs'!$B$15</x:f>
        <x:v>250</x:v>
      </x:c>
      <x:c r="F136" s="17" t="n">
        <x:f>('Valuation'!$B$19+'Inputs'!$B$12*B136-'Valuation'!$B$24-E136+'Inputs'!$B$16+C136*D136)/'Inputs'!$B$7</x:f>
        <x:v>20.56804730204498</x:v>
      </x:c>
      <x:c r="G136" s="31" t="n">
        <x:f>F136/'Inputs'!$B$6-1</x:f>
        <x:v>0.07348889885412224</x:v>
      </x:c>
      <x:c r="H136" s="2"/>
    </x:row>
    <x:row r="137" ht="22" customHeight="1">
      <x:c r="A137" s="2" t="n">
        <x:v>122</x:v>
      </x:c>
      <x:c r="B137" s="2" t="n">
        <x:v>125</x:v>
      </x:c>
      <x:c r="C137" s="2" t="n">
        <x:v>550</x:v>
      </x:c>
      <x:c r="D137" s="2" t="n">
        <x:v>8</x:v>
      </x:c>
      <x:c r="E137" s="28" t="n">
        <x:f>'Inputs'!$B$15</x:f>
        <x:v>250</x:v>
      </x:c>
      <x:c r="F137" s="17" t="n">
        <x:f>('Valuation'!$B$19+'Inputs'!$B$12*B137-'Valuation'!$B$24-E137+'Inputs'!$B$16+C137*D137)/'Inputs'!$B$7</x:f>
        <x:v>22.748419681461115</x:v>
      </x:c>
      <x:c r="G137" s="31" t="n">
        <x:f>F137/'Inputs'!$B$6-1</x:f>
        <x:v>0.1872870397422295</x:v>
      </x:c>
      <x:c r="H137" s="2"/>
    </x:row>
    <x:row r="138" ht="22" customHeight="1">
      <x:c r="A138" s="2" t="n">
        <x:v>123</x:v>
      </x:c>
      <x:c r="B138" s="2" t="n">
        <x:v>125</x:v>
      </x:c>
      <x:c r="C138" s="2" t="n">
        <x:v>550</x:v>
      </x:c>
      <x:c r="D138" s="2" t="n">
        <x:v>10</x:v>
      </x:c>
      <x:c r="E138" s="28" t="n">
        <x:f>'Inputs'!$B$15</x:f>
        <x:v>250</x:v>
      </x:c>
      <x:c r="F138" s="17" t="n">
        <x:f>('Valuation'!$B$19+'Inputs'!$B$12*B138-'Valuation'!$B$24-E138+'Inputs'!$B$16+C138*D138)/'Inputs'!$B$7</x:f>
        <x:v>24.928792060877253</x:v>
      </x:c>
      <x:c r="G138" s="31" t="n">
        <x:f>F138/'Inputs'!$B$6-1</x:f>
        <x:v>0.30108518063033674</x:v>
      </x:c>
      <x:c r="H138" s="2"/>
    </x:row>
    <x:row r="139" ht="22" customHeight="1">
      <x:c r="A139" s="2" t="n">
        <x:v>124</x:v>
      </x:c>
      <x:c r="B139" s="2" t="n">
        <x:v>125</x:v>
      </x:c>
      <x:c r="C139" s="2" t="n">
        <x:v>550</x:v>
      </x:c>
      <x:c r="D139" s="2" t="n">
        <x:v>11</x:v>
      </x:c>
      <x:c r="E139" s="28" t="n">
        <x:f>'Inputs'!$B$15</x:f>
        <x:v>250</x:v>
      </x:c>
      <x:c r="F139" s="17" t="n">
        <x:f>('Valuation'!$B$19+'Inputs'!$B$12*B139-'Valuation'!$B$24-E139+'Inputs'!$B$16+C139*D139)/'Inputs'!$B$7</x:f>
        <x:v>26.01897825058532</x:v>
      </x:c>
      <x:c r="G139" s="31" t="n">
        <x:f>F139/'Inputs'!$B$6-1</x:f>
        <x:v>0.35798425107439047</x:v>
      </x:c>
      <x:c r="H139" s="2"/>
    </x:row>
    <x:row r="140" ht="22" customHeight="1">
      <x:c r="A140" s="2" t="n">
        <x:v>125</x:v>
      </x:c>
      <x:c r="B140" s="2" t="n">
        <x:v>125</x:v>
      </x:c>
      <x:c r="C140" s="2" t="n">
        <x:v>550</x:v>
      </x:c>
      <x:c r="D140" s="2" t="n">
        <x:v>12</x:v>
      </x:c>
      <x:c r="E140" s="28" t="n">
        <x:f>'Inputs'!$B$15</x:f>
        <x:v>250</x:v>
      </x:c>
      <x:c r="F140" s="17" t="n">
        <x:f>('Valuation'!$B$19+'Inputs'!$B$12*B140-'Valuation'!$B$24-E140+'Inputs'!$B$16+C140*D140)/'Inputs'!$B$7</x:f>
        <x:v>27.109164440293387</x:v>
      </x:c>
      <x:c r="G140" s="31" t="n">
        <x:f>F140/'Inputs'!$B$6-1</x:f>
        <x:v>0.414883321518444</x:v>
      </x:c>
      <x:c r="H140" s="2"/>
    </x:row>
    <x:row r="141" ht="22" customHeight="1">
      <x:c r="A141" s="2"/>
      <x:c r="B141" s="2"/>
      <x:c r="C141" s="2"/>
      <x:c r="D141" s="2"/>
      <x:c r="E141" s="2"/>
      <x:c r="F141" s="2"/>
      <x:c r="G141" s="2"/>
      <x:c r="H141" s="2"/>
    </x:row>
    <x:row r="142" ht="22" customHeight="1">
      <x:c r="A142" s="2"/>
      <x:c r="B142" s="2"/>
      <x:c r="C142" s="2"/>
      <x:c r="D142" s="2"/>
      <x:c r="E142" s="2"/>
      <x:c r="F142" s="2"/>
      <x:c r="G142" s="2"/>
      <x:c r="H142" s="2"/>
    </x:row>
    <x:row r="143" ht="34" customHeight="1">
      <x:c r="A143" s="15" t="str">
        <x:v>No row frequency is an estimated chance of an outcome. The grid is a sensitivity test, not a Monte Carlo forecast.</x:v>
      </x:c>
      <x:c r="B143" s="15"/>
      <x:c r="C143" s="15"/>
      <x:c r="D143" s="15"/>
      <x:c r="E143" s="15"/>
      <x:c r="F143" s="15"/>
      <x:c r="G143" s="15"/>
      <x:c r="H143" s="15"/>
    </x:row>
    <x:row r="144" ht="22" customHeight="1">
      <x:c r="A144" s="2"/>
      <x:c r="B144" s="2"/>
      <x:c r="C144" s="2"/>
      <x:c r="D144" s="2"/>
      <x:c r="E144" s="2"/>
      <x:c r="F144" s="2"/>
      <x:c r="G144" s="2"/>
      <x:c r="H144" s="2"/>
    </x:row>
    <x:row r="145" ht="22" customHeight="1">
      <x:c r="A145" s="2"/>
      <x:c r="B145" s="2"/>
      <x:c r="C145" s="2"/>
      <x:c r="D145" s="2"/>
      <x:c r="E145" s="2"/>
      <x:c r="F145" s="2"/>
      <x:c r="G145" s="2"/>
      <x:c r="H145" s="2"/>
    </x:row>
    <x:row r="146" ht="22" customHeight="1">
      <x:c r="A146" s="2"/>
      <x:c r="B146" s="2"/>
      <x:c r="C146" s="2"/>
      <x:c r="D146" s="2"/>
      <x:c r="E146" s="2"/>
      <x:c r="F146" s="2"/>
      <x:c r="G146" s="2"/>
      <x:c r="H146" s="2"/>
    </x:row>
    <x:row r="147" ht="22" customHeight="1">
      <x:c r="A147" s="2"/>
      <x:c r="B147" s="2"/>
      <x:c r="C147" s="2"/>
      <x:c r="D147" s="2"/>
      <x:c r="E147" s="2"/>
      <x:c r="F147" s="2"/>
      <x:c r="G147" s="2"/>
      <x:c r="H147" s="2"/>
    </x:row>
    <x:row r="148" ht="22" customHeight="1">
      <x:c r="A148" s="2"/>
      <x:c r="B148" s="2"/>
      <x:c r="C148" s="2"/>
      <x:c r="D148" s="2"/>
      <x:c r="E148" s="2"/>
      <x:c r="F148" s="2"/>
      <x:c r="G148" s="2"/>
      <x:c r="H148" s="2"/>
    </x:row>
    <x:row r="149" ht="22" customHeight="1">
      <x:c r="A149" s="2"/>
      <x:c r="B149" s="2"/>
      <x:c r="C149" s="2"/>
      <x:c r="D149" s="2"/>
      <x:c r="E149" s="2"/>
      <x:c r="F149" s="2"/>
      <x:c r="G149" s="2"/>
      <x:c r="H149" s="2"/>
    </x:row>
    <x:row r="150" ht="22" customHeight="1">
      <x:c r="A150" s="2"/>
      <x:c r="B150" s="2"/>
      <x:c r="C150" s="2"/>
      <x:c r="D150" s="2"/>
      <x:c r="E150" s="2"/>
      <x:c r="F150" s="2"/>
      <x:c r="G150" s="2"/>
      <x:c r="H150" s="2"/>
    </x:row>
    <x:row r="151" ht="22" customHeight="1">
      <x:c r="A151" s="2"/>
      <x:c r="B151" s="2"/>
      <x:c r="C151" s="2"/>
      <x:c r="D151" s="2"/>
      <x:c r="E151" s="2"/>
      <x:c r="F151" s="2"/>
      <x:c r="G151" s="2"/>
      <x:c r="H151" s="2"/>
    </x:row>
    <x:row r="152" ht="22" customHeight="1">
      <x:c r="A152" s="2"/>
      <x:c r="B152" s="2"/>
      <x:c r="C152" s="2"/>
      <x:c r="D152" s="2"/>
      <x:c r="E152" s="2"/>
      <x:c r="F152" s="2"/>
      <x:c r="G152" s="2"/>
      <x:c r="H152" s="2"/>
    </x:row>
  </x:sheetData>
  <x:mergeCells>
    <x:mergeCell ref="A1:H2"/>
    <x:mergeCell ref="A3:H4"/>
    <x:mergeCell ref="A12:H12"/>
    <x:mergeCell ref="A143:H143"/>
  </x:mergeCells>
  <x:conditionalFormatting sqref="B6:F10">
    <x:cfRule type="colorScale" priority="1">
      <x:colorScale>
        <x:cfvo type="min"/>
        <x:cfvo type="percentile" val="50"/>
        <x:cfvo type="max"/>
        <x:color rgb="FFEADAD4"/>
        <x:color rgb="FFF4F0DA"/>
        <x:color rgb="FF79A651"/>
      </x:colorScale>
    </x:cfRule>
  </x:conditionalFormatting>
  <x:pageMargins left="0.7" right="0.7" top="0.75" bottom="0.75" header="0.3" footer="0.3"/>
</x:worksheet>
</file>

<file path=xl/worksheets/sheet3.xml><?xml version="1.0" encoding="utf-8"?>
<x:worksheet xmlns:x="http://schemas.openxmlformats.org/spreadsheetml/2006/main">
  <x:sheetViews>
    <x:sheetView showGridLines="0" workbookViewId="0">
      <x:pane ySplit="5" topLeftCell="A6" activePane="bottomLeft" state="frozen"/>
    </x:sheetView>
  </x:sheetViews>
  <x:sheetFormatPr defaultRowHeight="15"/>
  <x:cols>
    <x:col min="1" max="1" width="43" hidden="0" customWidth="1"/>
    <x:col min="2" max="2" width="17" hidden="0" customWidth="1"/>
    <x:col min="3" max="3" width="17" hidden="0" customWidth="1"/>
    <x:col min="4" max="4" width="17" hidden="0" customWidth="1"/>
    <x:col min="5" max="5" width="28" hidden="0" customWidth="1"/>
    <x:col min="6" max="6" width="17" hidden="0" customWidth="1"/>
    <x:col min="7" max="7" width="17" hidden="0" customWidth="1"/>
    <x:col min="8" max="8" width="17" hidden="0" customWidth="1"/>
  </x:cols>
  <x:sheetData>
    <x:row r="1" ht="22" customHeight="1">
      <x:c r="A1" s="4" t="str">
        <x:v>GME | operating quality</x:v>
      </x:c>
      <x:c r="B1" s="4"/>
      <x:c r="C1" s="4"/>
      <x:c r="D1" s="4"/>
      <x:c r="E1" s="4"/>
      <x:c r="F1" s="4"/>
      <x:c r="G1" s="4"/>
      <x:c r="H1" s="4"/>
    </x:row>
    <x:row r="2" ht="22" customHeight="1">
      <x:c r="A2" s="4"/>
      <x:c r="B2" s="4"/>
      <x:c r="C2" s="4"/>
      <x:c r="D2" s="4"/>
      <x:c r="E2" s="4"/>
      <x:c r="F2" s="4"/>
      <x:c r="G2" s="4"/>
      <x:c r="H2" s="4"/>
    </x:row>
    <x:row r="3" ht="22" customHeight="1">
      <x:c r="A3" s="6" t="str">
        <x:v>USD millions. Filed GAAP actuals take precedence over earlier releases. Company-adjusted figures remain separately labeled. Consolidated footprint changes across periods.</x:v>
      </x:c>
      <x:c r="B3" s="6"/>
      <x:c r="C3" s="6"/>
      <x:c r="D3" s="6"/>
      <x:c r="E3" s="6"/>
      <x:c r="F3" s="6"/>
      <x:c r="G3" s="6"/>
      <x:c r="H3" s="6"/>
    </x:row>
    <x:row r="4" ht="22" customHeight="1">
      <x:c r="A4" s="6"/>
      <x:c r="B4" s="6"/>
      <x:c r="C4" s="6"/>
      <x:c r="D4" s="6"/>
      <x:c r="E4" s="6"/>
      <x:c r="F4" s="6"/>
      <x:c r="G4" s="6"/>
      <x:c r="H4" s="6"/>
    </x:row>
    <x:row r="5" ht="32" customHeight="1">
      <x:c r="A5" s="9" t="str">
        <x:v>Annual metric</x:v>
      </x:c>
      <x:c r="B5" s="9" t="str">
        <x:v>FY2023</x:v>
      </x:c>
      <x:c r="C5" s="9" t="str">
        <x:v>FY2024</x:v>
      </x:c>
      <x:c r="D5" s="9" t="str">
        <x:v>FY2025</x:v>
      </x:c>
      <x:c r="E5" s="9" t="str">
        <x:v>Source / note</x:v>
      </x:c>
      <x:c r="F5" s="2" t="str">
        <x:v>Year</x:v>
      </x:c>
      <x:c r="G5" s="2" t="str">
        <x:v>Reported EBIT</x:v>
      </x:c>
      <x:c r="H5" s="2"/>
    </x:row>
    <x:row r="6" ht="22" customHeight="1">
      <x:c r="A6" s="2" t="str">
        <x:v>Revenue</x:v>
      </x:c>
      <x:c r="B6" s="20" t="n">
        <x:v>5272.8</x:v>
      </x:c>
      <x:c r="C6" s="20" t="n">
        <x:v>3823</x:v>
      </x:c>
      <x:c r="D6" s="20" t="n">
        <x:v>3629.9</x:v>
      </x:c>
      <x:c r="E6" s="2" t="str">
        <x:v>S01: filed annual series</x:v>
      </x:c>
      <x:c r="F6" s="2" t="str">
        <x:v>FY2023</x:v>
      </x:c>
      <x:c r="G6" s="20" t="n">
        <x:f>B10</x:f>
        <x:v>-34.5</x:v>
      </x:c>
      <x:c r="H6" s="2"/>
    </x:row>
    <x:row r="7" ht="22" customHeight="1">
      <x:c r="A7" s="2" t="str">
        <x:v>Gross profit</x:v>
      </x:c>
      <x:c r="B7" s="20" t="n">
        <x:v>1294.2</x:v>
      </x:c>
      <x:c r="C7" s="20" t="n">
        <x:v>1113.9</x:v>
      </x:c>
      <x:c r="D7" s="20" t="n">
        <x:v>1196.1</x:v>
      </x:c>
      <x:c r="E7" s="2" t="str">
        <x:v>S01: filed annual series</x:v>
      </x:c>
      <x:c r="F7" s="2" t="str">
        <x:v>FY2024</x:v>
      </x:c>
      <x:c r="G7" s="20" t="n">
        <x:f>C10</x:f>
        <x:v>-26.2</x:v>
      </x:c>
      <x:c r="H7" s="2"/>
    </x:row>
    <x:row r="8" ht="22" customHeight="1">
      <x:c r="A8" s="2" t="str">
        <x:v>Gross margin</x:v>
      </x:c>
      <x:c r="B8" s="21" t="n">
        <x:f>B7/B6</x:f>
        <x:v>0.2454483386436049</x:v>
      </x:c>
      <x:c r="C8" s="21" t="n">
        <x:f>C7/C6</x:f>
        <x:v>0.29136803557415647</x:v>
      </x:c>
      <x:c r="D8" s="21" t="n">
        <x:f>D7/D6</x:f>
        <x:v>0.3295132097302956</x:v>
      </x:c>
      <x:c r="E8" s="2" t="str">
        <x:v>S01: filed annual series</x:v>
      </x:c>
      <x:c r="F8" s="2" t="str">
        <x:v>FY2025</x:v>
      </x:c>
      <x:c r="G8" s="20" t="n">
        <x:f>D10</x:f>
        <x:v>232.1</x:v>
      </x:c>
      <x:c r="H8" s="2"/>
    </x:row>
    <x:row r="9" ht="22" customHeight="1">
      <x:c r="A9" s="2" t="str">
        <x:v>SG&amp;A</x:v>
      </x:c>
      <x:c r="B9" s="20" t="n">
        <x:v>1323.9</x:v>
      </x:c>
      <x:c r="C9" s="20" t="n">
        <x:v>1130.4</x:v>
      </x:c>
      <x:c r="D9" s="20" t="n">
        <x:v>910.2</x:v>
      </x:c>
      <x:c r="E9" s="2" t="str">
        <x:v>S01: filed annual series</x:v>
      </x:c>
      <x:c r="F9" s="2"/>
      <x:c r="G9" s="2"/>
      <x:c r="H9" s="2"/>
    </x:row>
    <x:row r="10" ht="22" customHeight="1">
      <x:c r="A10" s="2" t="str">
        <x:v>Reported EBIT</x:v>
      </x:c>
      <x:c r="B10" s="20" t="n">
        <x:v>-34.5</x:v>
      </x:c>
      <x:c r="C10" s="20" t="n">
        <x:v>-26.2</x:v>
      </x:c>
      <x:c r="D10" s="20" t="n">
        <x:v>232.1</x:v>
      </x:c>
      <x:c r="E10" s="2" t="str">
        <x:v>S01: filed annual series</x:v>
      </x:c>
      <x:c r="F10" s="2"/>
      <x:c r="G10" s="2"/>
      <x:c r="H10" s="2"/>
    </x:row>
    <x:row r="11" ht="22" customHeight="1">
      <x:c r="A11" s="2" t="str">
        <x:v>Company adjusted EBIT</x:v>
      </x:c>
      <x:c r="B11" s="20" t="n">
        <x:v>-24.7</x:v>
      </x:c>
      <x:c r="C11" s="20" t="n">
        <x:v>-26.8</x:v>
      </x:c>
      <x:c r="D11" s="20" t="n">
        <x:v>289.5</x:v>
      </x:c>
      <x:c r="E11" s="2" t="str">
        <x:v>S02 / S03: non-GAAP</x:v>
      </x:c>
      <x:c r="F11" s="2"/>
      <x:c r="G11" s="2"/>
      <x:c r="H11" s="2"/>
    </x:row>
    <x:row r="12" ht="22" customHeight="1">
      <x:c r="A12" s="2" t="str">
        <x:v>Net interest income</x:v>
      </x:c>
      <x:c r="B12" s="20" t="n">
        <x:v>49.5</x:v>
      </x:c>
      <x:c r="C12" s="20" t="n">
        <x:v>163.4</x:v>
      </x:c>
      <x:c r="D12" s="20" t="n">
        <x:v>271.5</x:v>
      </x:c>
      <x:c r="E12" s="2" t="str">
        <x:v>S01: filed annual series</x:v>
      </x:c>
      <x:c r="F12" s="2"/>
      <x:c r="G12" s="2"/>
      <x:c r="H12" s="2"/>
    </x:row>
    <x:row r="13" ht="22" customHeight="1">
      <x:c r="A13" s="2" t="str">
        <x:v>Net income</x:v>
      </x:c>
      <x:c r="B13" s="20" t="n">
        <x:v>6.7</x:v>
      </x:c>
      <x:c r="C13" s="20" t="n">
        <x:v>131.3</x:v>
      </x:c>
      <x:c r="D13" s="20" t="n">
        <x:v>418.4</x:v>
      </x:c>
      <x:c r="E13" s="2" t="str">
        <x:v>S01: filed annual series</x:v>
      </x:c>
      <x:c r="F13" s="2"/>
      <x:c r="G13" s="2"/>
      <x:c r="H13" s="2"/>
    </x:row>
    <x:row r="14" ht="22" customHeight="1">
      <x:c r="A14" s="2" t="str">
        <x:v>Operating cash flow</x:v>
      </x:c>
      <x:c r="B14" s="20" t="n">
        <x:v>-203.7</x:v>
      </x:c>
      <x:c r="C14" s="20" t="n">
        <x:v>145.7</x:v>
      </x:c>
      <x:c r="D14" s="20" t="n">
        <x:v>614.8</x:v>
      </x:c>
      <x:c r="E14" s="2" t="str">
        <x:v>S01: filed annual series</x:v>
      </x:c>
      <x:c r="F14" s="2"/>
      <x:c r="G14" s="2"/>
      <x:c r="H14" s="2"/>
    </x:row>
    <x:row r="15" ht="22" customHeight="1">
      <x:c r="A15" s="2" t="str">
        <x:v>Capex</x:v>
      </x:c>
      <x:c r="B15" s="20" t="n">
        <x:v>34.9</x:v>
      </x:c>
      <x:c r="C15" s="20" t="n">
        <x:v>16.1</x:v>
      </x:c>
      <x:c r="D15" s="20" t="n">
        <x:v>17.5</x:v>
      </x:c>
      <x:c r="E15" s="2" t="str">
        <x:v>S01: filed annual series</x:v>
      </x:c>
      <x:c r="F15" s="2"/>
      <x:c r="G15" s="2"/>
      <x:c r="H15" s="2"/>
    </x:row>
    <x:row r="16" ht="22" customHeight="1">
      <x:c r="A16" s="2" t="str">
        <x:v>FCF = CFO - capex</x:v>
      </x:c>
      <x:c r="B16" s="20" t="n">
        <x:f>B14-B15</x:f>
        <x:v>-238.6</x:v>
      </x:c>
      <x:c r="C16" s="20" t="n">
        <x:f>C14-C15</x:f>
        <x:v>129.6</x:v>
      </x:c>
      <x:c r="D16" s="20" t="n">
        <x:f>D14-D15</x:f>
        <x:v>597.3</x:v>
      </x:c>
      <x:c r="E16" s="2" t="str">
        <x:v>S01: filed annual series</x:v>
      </x:c>
      <x:c r="F16" s="2"/>
      <x:c r="G16" s="2"/>
      <x:c r="H16" s="2"/>
    </x:row>
    <x:row r="17" ht="22" customHeight="1">
      <x:c r="A17" s="2" t="str">
        <x:v>Collectibles revenue</x:v>
      </x:c>
      <x:c r="B17" s="20" t="n">
        <x:v>754</x:v>
      </x:c>
      <x:c r="C17" s="20" t="n">
        <x:v>717.9</x:v>
      </x:c>
      <x:c r="D17" s="20" t="n">
        <x:v>1060.2</x:v>
      </x:c>
      <x:c r="E17" s="2" t="str">
        <x:v>S01: filed annual series</x:v>
      </x:c>
      <x:c r="F17" s="2"/>
      <x:c r="G17" s="2"/>
      <x:c r="H17" s="2"/>
    </x:row>
    <x:row r="18" ht="22" customHeight="1">
      <x:c r="A18" s="2" t="str">
        <x:v>Collectibles / revenue</x:v>
      </x:c>
      <x:c r="B18" s="21" t="n">
        <x:f>B17/B6</x:f>
        <x:v>0.14299802761341224</x:v>
      </x:c>
      <x:c r="C18" s="21" t="n">
        <x:f>C17/C6</x:f>
        <x:v>0.18778446246403346</x:v>
      </x:c>
      <x:c r="D18" s="21" t="n">
        <x:f>D17/D6</x:f>
        <x:v>0.29207416182263973</x:v>
      </x:c>
      <x:c r="E18" s="2" t="str">
        <x:v>S01: filed annual series</x:v>
      </x:c>
      <x:c r="F18" s="2"/>
      <x:c r="G18" s="2"/>
      <x:c r="H18" s="2"/>
    </x:row>
    <x:row r="19" ht="22" customHeight="1">
      <x:c r="A19" s="2"/>
      <x:c r="B19" s="2"/>
      <x:c r="C19" s="2"/>
      <x:c r="D19" s="2"/>
      <x:c r="E19" s="2"/>
      <x:c r="F19" s="2"/>
      <x:c r="G19" s="2"/>
      <x:c r="H19" s="2"/>
    </x:row>
    <x:row r="20" ht="40" customHeight="1">
      <x:c r="A20" s="15" t="str">
        <x:v>FY2023 ended February 3, 2024 (53 weeks); FY2024 ended February 1, 2025; FY2025 ended January 31, 2026 (52 weeks each). Historical sales are not constant-footprint pro forma sales.</x:v>
      </x:c>
      <x:c r="B20" s="15"/>
      <x:c r="C20" s="15"/>
      <x:c r="D20" s="15"/>
      <x:c r="E20" s="15"/>
      <x:c r="F20" s="15"/>
      <x:c r="G20" s="15"/>
      <x:c r="H20" s="15"/>
    </x:row>
    <x:row r="21" ht="22" customHeight="1">
      <x:c r="A21" s="2"/>
      <x:c r="B21" s="2"/>
      <x:c r="C21" s="2"/>
      <x:c r="D21" s="2"/>
      <x:c r="E21" s="2"/>
      <x:c r="F21" s="2"/>
      <x:c r="G21" s="2"/>
      <x:c r="H21" s="2"/>
    </x:row>
    <x:row r="22" ht="22" customHeight="1">
      <x:c r="A22" s="2"/>
      <x:c r="B22" s="2"/>
      <x:c r="C22" s="2"/>
      <x:c r="D22" s="2"/>
      <x:c r="E22" s="2"/>
      <x:c r="F22" s="2"/>
      <x:c r="G22" s="2"/>
      <x:c r="H22" s="2"/>
    </x:row>
    <x:row r="23" ht="32" customHeight="1">
      <x:c r="A23" s="9" t="str">
        <x:v>Q1 2026 quality</x:v>
      </x:c>
      <x:c r="B23" s="9" t="str">
        <x:v>Value</x:v>
      </x:c>
      <x:c r="C23" s="9" t="str">
        <x:v>Unit</x:v>
      </x:c>
      <x:c r="D23" s="9" t="str">
        <x:v>Source</x:v>
      </x:c>
      <x:c r="E23" s="2"/>
      <x:c r="F23" s="2"/>
      <x:c r="G23" s="2"/>
      <x:c r="H23" s="2"/>
    </x:row>
    <x:row r="24" ht="22" customHeight="1">
      <x:c r="A24" s="2" t="str">
        <x:v>Revenue</x:v>
      </x:c>
      <x:c r="B24" s="20" t="n">
        <x:v>835.3</x:v>
      </x:c>
      <x:c r="C24" s="2" t="str">
        <x:v>$m</x:v>
      </x:c>
      <x:c r="D24" s="2" t="str">
        <x:v>S04</x:v>
      </x:c>
      <x:c r="E24" s="2"/>
      <x:c r="F24" s="2"/>
      <x:c r="G24" s="2"/>
      <x:c r="H24" s="2"/>
    </x:row>
    <x:row r="25" ht="22" customHeight="1">
      <x:c r="A25" s="2" t="str">
        <x:v>Gross profit</x:v>
      </x:c>
      <x:c r="B25" s="20" t="n">
        <x:v>340.3</x:v>
      </x:c>
      <x:c r="C25" s="2" t="str">
        <x:v>$m</x:v>
      </x:c>
      <x:c r="D25" s="2" t="str">
        <x:v>S04</x:v>
      </x:c>
      <x:c r="E25" s="2"/>
      <x:c r="F25" s="2"/>
      <x:c r="G25" s="2"/>
      <x:c r="H25" s="2"/>
    </x:row>
    <x:row r="26" ht="22" customHeight="1">
      <x:c r="A26" s="2" t="str">
        <x:v>Reported operating profit</x:v>
      </x:c>
      <x:c r="B26" s="20" t="n">
        <x:v>143.3</x:v>
      </x:c>
      <x:c r="C26" s="2" t="str">
        <x:v>$m</x:v>
      </x:c>
      <x:c r="D26" s="2" t="str">
        <x:v>S04</x:v>
      </x:c>
      <x:c r="E26" s="2"/>
      <x:c r="F26" s="2"/>
      <x:c r="G26" s="2"/>
      <x:c r="H26" s="2"/>
    </x:row>
    <x:row r="27" ht="22" customHeight="1">
      <x:c r="A27" s="2" t="str">
        <x:v>Net interest</x:v>
      </x:c>
      <x:c r="B27" s="20" t="n">
        <x:v>83.7</x:v>
      </x:c>
      <x:c r="C27" s="2" t="str">
        <x:v>$m</x:v>
      </x:c>
      <x:c r="D27" s="2" t="str">
        <x:v>S04</x:v>
      </x:c>
      <x:c r="E27" s="2"/>
      <x:c r="F27" s="2"/>
      <x:c r="G27" s="2"/>
      <x:c r="H27" s="2"/>
    </x:row>
    <x:row r="28" ht="22" customHeight="1">
      <x:c r="A28" s="2" t="str">
        <x:v>eBay gain</x:v>
      </x:c>
      <x:c r="B28" s="20" t="n">
        <x:v>268.4</x:v>
      </x:c>
      <x:c r="C28" s="2" t="str">
        <x:v>$m</x:v>
      </x:c>
      <x:c r="D28" s="2" t="str">
        <x:v>S04</x:v>
      </x:c>
      <x:c r="E28" s="2"/>
      <x:c r="F28" s="2"/>
      <x:c r="G28" s="2"/>
      <x:c r="H28" s="2"/>
    </x:row>
    <x:row r="29" ht="22" customHeight="1">
      <x:c r="A29" s="2" t="str">
        <x:v>Digital-asset gain</x:v>
      </x:c>
      <x:c r="B29" s="20" t="n">
        <x:v>1.1</x:v>
      </x:c>
      <x:c r="C29" s="2" t="str">
        <x:v>$m</x:v>
      </x:c>
      <x:c r="D29" s="2" t="str">
        <x:v>S04</x:v>
      </x:c>
      <x:c r="E29" s="2"/>
      <x:c r="F29" s="2"/>
      <x:c r="G29" s="2"/>
      <x:c r="H29" s="2"/>
    </x:row>
    <x:row r="30" ht="22" customHeight="1">
      <x:c r="A30" s="2" t="str">
        <x:v>Other income</x:v>
      </x:c>
      <x:c r="B30" s="20" t="n">
        <x:v>9.9</x:v>
      </x:c>
      <x:c r="C30" s="2" t="str">
        <x:v>$m</x:v>
      </x:c>
      <x:c r="D30" s="2" t="str">
        <x:v>S04</x:v>
      </x:c>
      <x:c r="E30" s="2"/>
      <x:c r="F30" s="2"/>
      <x:c r="G30" s="2"/>
      <x:c r="H30" s="2"/>
    </x:row>
    <x:row r="31" ht="22" customHeight="1">
      <x:c r="A31" s="2" t="str">
        <x:v>Pretax income</x:v>
      </x:c>
      <x:c r="B31" s="20" t="n">
        <x:f>SUM(B26:B30)</x:f>
        <x:v>506.4</x:v>
      </x:c>
      <x:c r="C31" s="2" t="str">
        <x:v>$m</x:v>
      </x:c>
      <x:c r="D31" s="2" t="str">
        <x:v>S04</x:v>
      </x:c>
      <x:c r="E31" s="2"/>
      <x:c r="F31" s="2"/>
      <x:c r="G31" s="2"/>
      <x:c r="H31" s="2"/>
    </x:row>
    <x:row r="32" ht="22" customHeight="1">
      <x:c r="A32" s="2" t="str">
        <x:v>Tax</x:v>
      </x:c>
      <x:c r="B32" s="20" t="n">
        <x:v>116.8</x:v>
      </x:c>
      <x:c r="C32" s="2" t="str">
        <x:v>$m</x:v>
      </x:c>
      <x:c r="D32" s="2" t="str">
        <x:v>S04</x:v>
      </x:c>
      <x:c r="E32" s="2"/>
      <x:c r="F32" s="2"/>
      <x:c r="G32" s="2"/>
      <x:c r="H32" s="2"/>
    </x:row>
    <x:row r="33" ht="22" customHeight="1">
      <x:c r="A33" s="2" t="str">
        <x:v>Net income</x:v>
      </x:c>
      <x:c r="B33" s="20" t="n">
        <x:f>B31-B32</x:f>
        <x:v>389.59999999999997</x:v>
      </x:c>
      <x:c r="C33" s="2" t="str">
        <x:v>$m</x:v>
      </x:c>
      <x:c r="D33" s="2" t="str">
        <x:v>S04</x:v>
      </x:c>
      <x:c r="E33" s="2"/>
      <x:c r="F33" s="2"/>
      <x:c r="G33" s="2"/>
      <x:c r="H33" s="2"/>
    </x:row>
    <x:row r="34" ht="22" customHeight="1">
      <x:c r="A34" s="2" t="str">
        <x:v>Filed operating cash flow</x:v>
      </x:c>
      <x:c r="B34" s="20" t="n">
        <x:v>337.4</x:v>
      </x:c>
      <x:c r="C34" s="2" t="str">
        <x:v>$m</x:v>
      </x:c>
      <x:c r="D34" s="2" t="str">
        <x:v>S04</x:v>
      </x:c>
      <x:c r="E34" s="2"/>
      <x:c r="F34" s="2"/>
      <x:c r="G34" s="2"/>
      <x:c r="H34" s="2"/>
    </x:row>
    <x:row r="35" ht="22" customHeight="1">
      <x:c r="A35" s="2" t="str">
        <x:v>Capex</x:v>
      </x:c>
      <x:c r="B35" s="20" t="n">
        <x:v>4.5</x:v>
      </x:c>
      <x:c r="C35" s="2" t="str">
        <x:v>$m</x:v>
      </x:c>
      <x:c r="D35" s="2" t="str">
        <x:v>S04</x:v>
      </x:c>
      <x:c r="E35" s="2"/>
      <x:c r="F35" s="2"/>
      <x:c r="G35" s="2"/>
      <x:c r="H35" s="2"/>
    </x:row>
    <x:row r="36" ht="22" customHeight="1">
      <x:c r="A36" s="2" t="str">
        <x:v>Calculated FCF</x:v>
      </x:c>
      <x:c r="B36" s="20" t="n">
        <x:f>B34-B35</x:f>
        <x:v>332.9</x:v>
      </x:c>
      <x:c r="C36" s="2" t="str">
        <x:v>$m</x:v>
      </x:c>
      <x:c r="D36" s="2" t="str">
        <x:v>S04</x:v>
      </x:c>
      <x:c r="E36" s="2"/>
      <x:c r="F36" s="2"/>
      <x:c r="G36" s="2"/>
      <x:c r="H36" s="2"/>
    </x:row>
    <x:row r="37" ht="22" customHeight="1">
      <x:c r="A37" s="2" t="str">
        <x:v>Payables/accruals source</x:v>
      </x:c>
      <x:c r="B37" s="20" t="n">
        <x:v>153.5</x:v>
      </x:c>
      <x:c r="C37" s="2" t="str">
        <x:v>$m</x:v>
      </x:c>
      <x:c r="D37" s="2" t="str">
        <x:v>S04</x:v>
      </x:c>
      <x:c r="E37" s="2"/>
      <x:c r="F37" s="2"/>
      <x:c r="G37" s="2"/>
      <x:c r="H37" s="2"/>
    </x:row>
    <x:row r="38" ht="22" customHeight="1">
      <x:c r="A38" s="2" t="str">
        <x:v>eBay gain / pretax</x:v>
      </x:c>
      <x:c r="B38" s="21" t="n">
        <x:f>B28/B31</x:f>
        <x:v>0.5300157977883097</x:v>
      </x:c>
      <x:c r="C38" s="2" t="str">
        <x:v>share of pretax</x:v>
      </x:c>
      <x:c r="D38" s="2" t="str">
        <x:v>S04</x:v>
      </x:c>
      <x:c r="E38" s="2"/>
      <x:c r="F38" s="2"/>
      <x:c r="G38" s="2"/>
      <x:c r="H38" s="2"/>
    </x:row>
    <x:row r="39" ht="22" customHeight="1">
      <x:c r="A39" s="2"/>
      <x:c r="B39" s="2"/>
      <x:c r="C39" s="2"/>
      <x:c r="D39" s="2"/>
      <x:c r="E39" s="2"/>
      <x:c r="F39" s="2"/>
      <x:c r="G39" s="2"/>
      <x:c r="H39" s="2"/>
    </x:row>
    <x:row r="40" ht="44" customHeight="1">
      <x:c r="A40" s="15" t="str">
        <x:v>Q1 filed CFO337.4 replaces earlier release337.6; FCF332.9 calculated. Prior Q1 adjusted NI83.1 is supported by the reconciliation, despite a 73.1 headline. Do not annualize investment marks or working-capital releases.</x:v>
      </x:c>
      <x:c r="B40" s="15"/>
      <x:c r="C40" s="15"/>
      <x:c r="D40" s="15"/>
      <x:c r="E40" s="15"/>
      <x:c r="F40" s="15"/>
      <x:c r="G40" s="15"/>
      <x:c r="H40" s="15"/>
    </x:row>
    <x:row r="41" ht="22" customHeight="1">
      <x:c r="A41" s="2"/>
      <x:c r="B41" s="2"/>
      <x:c r="C41" s="2"/>
      <x:c r="D41" s="2"/>
      <x:c r="E41" s="2"/>
      <x:c r="F41" s="2"/>
      <x:c r="G41" s="2"/>
      <x:c r="H41" s="2"/>
    </x:row>
    <x:row r="42" ht="22" customHeight="1">
      <x:c r="A42" s="2"/>
      <x:c r="B42" s="2"/>
      <x:c r="C42" s="2"/>
      <x:c r="D42" s="2"/>
      <x:c r="E42" s="2"/>
      <x:c r="F42" s="2"/>
      <x:c r="G42" s="2"/>
      <x:c r="H42" s="2"/>
    </x:row>
    <x:row r="43" ht="32" customHeight="1">
      <x:c r="A43" s="9" t="str">
        <x:v>Q2 2026 preliminary</x:v>
      </x:c>
      <x:c r="B43" s="9" t="str">
        <x:v>Low</x:v>
      </x:c>
      <x:c r="C43" s="9" t="str">
        <x:v>High</x:v>
      </x:c>
      <x:c r="D43" s="9" t="str">
        <x:v>Prior</x:v>
      </x:c>
      <x:c r="E43" s="9" t="str">
        <x:v>Source</x:v>
      </x:c>
      <x:c r="F43" s="2"/>
      <x:c r="G43" s="2"/>
      <x:c r="H43" s="2"/>
    </x:row>
    <x:row r="44" ht="22" customHeight="1">
      <x:c r="A44" s="2" t="str">
        <x:v>Revenue</x:v>
      </x:c>
      <x:c r="B44" s="20" t="n">
        <x:v>780</x:v>
      </x:c>
      <x:c r="C44" s="20" t="n">
        <x:v>800</x:v>
      </x:c>
      <x:c r="D44" s="20" t="n">
        <x:v>972.2</x:v>
      </x:c>
      <x:c r="E44" s="2" t="str">
        <x:v>S08</x:v>
      </x:c>
      <x:c r="F44" s="2"/>
      <x:c r="G44" s="2"/>
      <x:c r="H44" s="2"/>
    </x:row>
    <x:row r="45" ht="22" customHeight="1">
      <x:c r="A45" s="2" t="str">
        <x:v>Operating profit</x:v>
      </x:c>
      <x:c r="B45" s="20" t="n">
        <x:v>150</x:v>
      </x:c>
      <x:c r="C45" s="20" t="n">
        <x:v>170</x:v>
      </x:c>
      <x:c r="D45" s="20" t="n">
        <x:v>66.4</x:v>
      </x:c>
      <x:c r="E45" s="2" t="str">
        <x:v>S08</x:v>
      </x:c>
      <x:c r="F45" s="2"/>
      <x:c r="G45" s="2"/>
      <x:c r="H45" s="2"/>
    </x:row>
    <x:row r="46" ht="22" customHeight="1">
      <x:c r="A46" s="2" t="str">
        <x:v>Net income</x:v>
      </x:c>
      <x:c r="B46" s="20" t="n">
        <x:v>290</x:v>
      </x:c>
      <x:c r="C46" s="20" t="n">
        <x:v>310</x:v>
      </x:c>
      <x:c r="D46" s="20" t="n">
        <x:v>168.6</x:v>
      </x:c>
      <x:c r="E46" s="2" t="str">
        <x:v>S08</x:v>
      </x:c>
      <x:c r="F46" s="2"/>
      <x:c r="G46" s="2"/>
      <x:c r="H46" s="2"/>
    </x:row>
    <x:row r="47" ht="22" customHeight="1">
      <x:c r="A47" s="2"/>
      <x:c r="B47" s="2"/>
      <x:c r="C47" s="2"/>
      <x:c r="D47" s="2"/>
      <x:c r="E47" s="2"/>
      <x:c r="F47" s="2"/>
      <x:c r="G47" s="2"/>
      <x:c r="H47" s="2"/>
    </x:row>
    <x:row r="48" ht="22" customHeight="1">
      <x:c r="A48" s="2" t="str">
        <x:v>Preliminary trailing reported EBIT</x:v>
      </x:c>
      <x:c r="B48" s="20" t="n">
        <x:f>D10+(B26-(-10.8))+(B45-D45)</x:f>
        <x:v>469.80000000000007</x:v>
      </x:c>
      <x:c r="C48" s="20" t="n">
        <x:f>D10+(B26-(-10.8))+(C45-D45)</x:f>
        <x:v>489.80000000000007</x:v>
      </x:c>
      <x:c r="D48" s="2"/>
      <x:c r="E48" s="2"/>
      <x:c r="F48" s="2"/>
      <x:c r="G48" s="2"/>
      <x:c r="H48" s="2"/>
    </x:row>
    <x:row r="49" ht="22" customHeight="1">
      <x:c r="A49" s="2"/>
      <x:c r="B49" s="2"/>
      <x:c r="C49" s="2"/>
      <x:c r="D49" s="2"/>
      <x:c r="E49" s="2"/>
      <x:c r="F49" s="2"/>
      <x:c r="G49" s="2"/>
      <x:c r="H49" s="2"/>
    </x:row>
    <x:row r="50" ht="40" customHeight="1">
      <x:c r="A50" s="15" t="str">
        <x:v>Trailing EBIT is not normalized: full Q2 disposal and other adjustments are missing. Management FY2026 guidance exceeds $600m adjusted EBITDA (S15), which is not EBIT or free cash flow.</x:v>
      </x:c>
      <x:c r="B50" s="15"/>
      <x:c r="C50" s="15"/>
      <x:c r="D50" s="15"/>
      <x:c r="E50" s="15"/>
      <x:c r="F50" s="15"/>
      <x:c r="G50" s="15"/>
      <x:c r="H50" s="15"/>
    </x:row>
    <x:row r="51" ht="22" customHeight="1">
      <x:c r="A51" s="2"/>
      <x:c r="B51" s="2"/>
      <x:c r="C51" s="2"/>
      <x:c r="D51" s="2"/>
      <x:c r="E51" s="2"/>
      <x:c r="F51" s="2"/>
      <x:c r="G51" s="2"/>
      <x:c r="H51" s="2"/>
    </x:row>
    <x:row r="52" ht="22" customHeight="1">
      <x:c r="A52" s="2"/>
      <x:c r="B52" s="2"/>
      <x:c r="C52" s="2"/>
      <x:c r="D52" s="2"/>
      <x:c r="E52" s="2"/>
      <x:c r="F52" s="2"/>
      <x:c r="G52" s="2"/>
      <x:c r="H52" s="2"/>
    </x:row>
    <x:row r="53" ht="22" customHeight="1">
      <x:c r="A53" s="2"/>
      <x:c r="B53" s="2"/>
      <x:c r="C53" s="2"/>
      <x:c r="D53" s="2"/>
      <x:c r="E53" s="2"/>
      <x:c r="F53" s="2"/>
      <x:c r="G53" s="2"/>
      <x:c r="H53" s="2"/>
    </x:row>
    <x:row r="54" ht="22" customHeight="1">
      <x:c r="A54" s="2"/>
      <x:c r="B54" s="2"/>
      <x:c r="C54" s="2"/>
      <x:c r="D54" s="2"/>
      <x:c r="E54" s="2"/>
      <x:c r="F54" s="2"/>
      <x:c r="G54" s="2"/>
      <x:c r="H54" s="2"/>
    </x:row>
    <x:row r="55" ht="22" customHeight="1">
      <x:c r="A55" s="2"/>
      <x:c r="B55" s="2"/>
      <x:c r="C55" s="2"/>
      <x:c r="D55" s="2"/>
      <x:c r="E55" s="2"/>
      <x:c r="F55" s="2"/>
      <x:c r="G55" s="2"/>
      <x:c r="H55" s="2"/>
    </x:row>
    <x:row r="56" ht="22" customHeight="1">
      <x:c r="A56" s="2"/>
      <x:c r="B56" s="2"/>
      <x:c r="C56" s="2"/>
      <x:c r="D56" s="2"/>
      <x:c r="E56" s="2"/>
      <x:c r="F56" s="2"/>
      <x:c r="G56" s="2"/>
      <x:c r="H56" s="2"/>
    </x:row>
    <x:row r="57" ht="22" customHeight="1">
      <x:c r="A57" s="2"/>
      <x:c r="B57" s="2"/>
      <x:c r="C57" s="2"/>
      <x:c r="D57" s="2"/>
      <x:c r="E57" s="2"/>
      <x:c r="F57" s="2"/>
      <x:c r="G57" s="2"/>
      <x:c r="H57" s="2"/>
    </x:row>
    <x:row r="58" ht="22" customHeight="1">
      <x:c r="A58" s="2"/>
      <x:c r="B58" s="2"/>
      <x:c r="C58" s="2"/>
      <x:c r="D58" s="2"/>
      <x:c r="E58" s="2"/>
      <x:c r="F58" s="2"/>
      <x:c r="G58" s="2"/>
      <x:c r="H58" s="2"/>
    </x:row>
    <x:row r="59" ht="22" customHeight="1">
      <x:c r="A59" s="2"/>
      <x:c r="B59" s="2"/>
      <x:c r="C59" s="2"/>
      <x:c r="D59" s="2"/>
      <x:c r="E59" s="2"/>
      <x:c r="F59" s="2"/>
      <x:c r="G59" s="2"/>
      <x:c r="H59" s="2"/>
    </x:row>
    <x:row r="60" ht="22" customHeight="1">
      <x:c r="A60" s="2"/>
      <x:c r="B60" s="2"/>
      <x:c r="C60" s="2"/>
      <x:c r="D60" s="2"/>
      <x:c r="E60" s="2"/>
      <x:c r="F60" s="2"/>
      <x:c r="G60" s="2"/>
      <x:c r="H60" s="2"/>
    </x:row>
    <x:row r="61" ht="22" customHeight="1">
      <x:c r="A61" s="2"/>
      <x:c r="B61" s="2"/>
      <x:c r="C61" s="2"/>
      <x:c r="D61" s="2"/>
      <x:c r="E61" s="2"/>
      <x:c r="F61" s="2"/>
      <x:c r="G61" s="2"/>
      <x:c r="H61" s="2"/>
    </x:row>
    <x:row r="62" ht="22" customHeight="1">
      <x:c r="A62" s="2"/>
      <x:c r="B62" s="2"/>
      <x:c r="C62" s="2"/>
      <x:c r="D62" s="2"/>
      <x:c r="E62" s="2"/>
      <x:c r="F62" s="2"/>
      <x:c r="G62" s="2"/>
      <x:c r="H62" s="2"/>
    </x:row>
    <x:row r="63" ht="22" customHeight="1">
      <x:c r="A63" s="2"/>
      <x:c r="B63" s="2"/>
      <x:c r="C63" s="2"/>
      <x:c r="D63" s="2"/>
      <x:c r="E63" s="2"/>
      <x:c r="F63" s="2"/>
      <x:c r="G63" s="2"/>
      <x:c r="H63" s="2"/>
    </x:row>
    <x:row r="64" ht="22" customHeight="1">
      <x:c r="A64" s="2"/>
      <x:c r="B64" s="2"/>
      <x:c r="C64" s="2"/>
      <x:c r="D64" s="2"/>
      <x:c r="E64" s="2"/>
      <x:c r="F64" s="2"/>
      <x:c r="G64" s="2"/>
      <x:c r="H64" s="2"/>
    </x:row>
    <x:row r="65" ht="22" customHeight="1">
      <x:c r="A65" s="2"/>
      <x:c r="B65" s="2"/>
      <x:c r="C65" s="2"/>
      <x:c r="D65" s="2"/>
      <x:c r="E65" s="2"/>
      <x:c r="F65" s="2"/>
      <x:c r="G65" s="2"/>
      <x:c r="H65" s="2"/>
    </x:row>
    <x:row r="66" ht="22" customHeight="1">
      <x:c r="A66" s="2"/>
      <x:c r="B66" s="2"/>
      <x:c r="C66" s="2"/>
      <x:c r="D66" s="2"/>
      <x:c r="E66" s="2"/>
      <x:c r="F66" s="2"/>
      <x:c r="G66" s="2"/>
      <x:c r="H66" s="2"/>
    </x:row>
    <x:row r="67" ht="22" customHeight="1">
      <x:c r="A67" s="2"/>
      <x:c r="B67" s="2"/>
      <x:c r="C67" s="2"/>
      <x:c r="D67" s="2"/>
      <x:c r="E67" s="2"/>
      <x:c r="F67" s="2"/>
      <x:c r="G67" s="2"/>
      <x:c r="H67" s="2"/>
    </x:row>
    <x:row r="68" ht="22" customHeight="1">
      <x:c r="A68" s="2"/>
      <x:c r="B68" s="2"/>
      <x:c r="C68" s="2"/>
      <x:c r="D68" s="2"/>
      <x:c r="E68" s="2"/>
      <x:c r="F68" s="2"/>
      <x:c r="G68" s="2"/>
      <x:c r="H68" s="2"/>
    </x:row>
    <x:row r="69" ht="22" customHeight="1">
      <x:c r="A69" s="2"/>
      <x:c r="B69" s="2"/>
      <x:c r="C69" s="2"/>
      <x:c r="D69" s="2"/>
      <x:c r="E69" s="2"/>
      <x:c r="F69" s="2"/>
      <x:c r="G69" s="2"/>
      <x:c r="H69" s="2"/>
    </x:row>
    <x:row r="70" ht="22" customHeight="1">
      <x:c r="A70" s="2"/>
      <x:c r="B70" s="2"/>
      <x:c r="C70" s="2"/>
      <x:c r="D70" s="2"/>
      <x:c r="E70" s="2"/>
      <x:c r="F70" s="2"/>
      <x:c r="G70" s="2"/>
      <x:c r="H70" s="2"/>
    </x:row>
    <x:row r="71" ht="22" customHeight="1">
      <x:c r="A71" s="2"/>
      <x:c r="B71" s="2"/>
      <x:c r="C71" s="2"/>
      <x:c r="D71" s="2"/>
      <x:c r="E71" s="2"/>
      <x:c r="F71" s="2"/>
      <x:c r="G71" s="2"/>
      <x:c r="H71" s="2"/>
    </x:row>
    <x:row r="72" ht="22" customHeight="1">
      <x:c r="A72" s="2"/>
      <x:c r="B72" s="2"/>
      <x:c r="C72" s="2"/>
      <x:c r="D72" s="2"/>
      <x:c r="E72" s="2"/>
      <x:c r="F72" s="2"/>
      <x:c r="G72" s="2"/>
      <x:c r="H72" s="2"/>
    </x:row>
  </x:sheetData>
  <x:mergeCells>
    <x:mergeCell ref="A1:H2"/>
    <x:mergeCell ref="A3:H4"/>
    <x:mergeCell ref="A20:H20"/>
    <x:mergeCell ref="A40:H40"/>
    <x:mergeCell ref="A50:H50"/>
  </x:mergeCells>
  <x:pageMargins left="0.7" right="0.7" top="0.75" bottom="0.75" header="0.3" footer="0.3"/>
  <x:drawing xmlns:r="http://schemas.openxmlformats.org/officeDocument/2006/relationships" r:id="Re2ed51b373114e76"/>
</x:worksheet>
</file>

<file path=xl/worksheets/sheet4.xml><?xml version="1.0" encoding="utf-8"?>
<x:worksheet xmlns:x="http://schemas.openxmlformats.org/spreadsheetml/2006/main">
  <x:sheetViews>
    <x:sheetView showGridLines="0" workbookViewId="0">
      <x:pane ySplit="5" topLeftCell="A6" activePane="bottomLeft" state="frozen"/>
    </x:sheetView>
  </x:sheetViews>
  <x:sheetFormatPr defaultRowHeight="15"/>
  <x:cols>
    <x:col min="1" max="1" width="43"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22" customHeight="1">
      <x:c r="A1" s="4" t="str">
        <x:v>GME | event cost and token math</x:v>
      </x:c>
      <x:c r="B1" s="4"/>
      <x:c r="C1" s="4"/>
      <x:c r="D1" s="4"/>
      <x:c r="E1" s="4"/>
      <x:c r="F1" s="4"/>
      <x:c r="G1" s="4"/>
      <x:c r="H1" s="4"/>
    </x:row>
    <x:row r="2" ht="22" customHeight="1">
      <x:c r="A2" s="4"/>
      <x:c r="B2" s="4"/>
      <x:c r="C2" s="4"/>
      <x:c r="D2" s="4"/>
      <x:c r="E2" s="4"/>
      <x:c r="F2" s="4"/>
      <x:c r="G2" s="4"/>
      <x:c r="H2" s="4"/>
    </x:row>
    <x:row r="3" ht="22" customHeight="1">
      <x:c r="A3" s="6" t="str">
        <x:v>Options snapshot is delayed and indexed, not executable. Reward calculation is hypothetical. Instrument eligibility and quote checks remain separate from the stock thesis.</x:v>
      </x:c>
      <x:c r="B3" s="6"/>
      <x:c r="C3" s="6"/>
      <x:c r="D3" s="6"/>
      <x:c r="E3" s="6"/>
      <x:c r="F3" s="6"/>
      <x:c r="G3" s="6"/>
      <x:c r="H3" s="6"/>
    </x:row>
    <x:row r="4" ht="22" customHeight="1">
      <x:c r="A4" s="6"/>
      <x:c r="B4" s="6"/>
      <x:c r="C4" s="6"/>
      <x:c r="D4" s="6"/>
      <x:c r="E4" s="6"/>
      <x:c r="F4" s="6"/>
      <x:c r="G4" s="6"/>
      <x:c r="H4" s="6"/>
    </x:row>
    <x:row r="5" ht="32" customHeight="1">
      <x:c r="A5" s="9" t="str">
        <x:v>Option calculation</x:v>
      </x:c>
      <x:c r="B5" s="9" t="str">
        <x:v>Value</x:v>
      </x:c>
      <x:c r="C5" s="9" t="str">
        <x:v>Unit</x:v>
      </x:c>
      <x:c r="D5" s="2"/>
      <x:c r="E5" s="2"/>
      <x:c r="F5" s="2"/>
      <x:c r="G5" s="2"/>
      <x:c r="H5" s="2"/>
    </x:row>
    <x:row r="6" ht="22" customHeight="1">
      <x:c r="A6" s="2" t="str">
        <x:v>Sep 11 strike</x:v>
      </x:c>
      <x:c r="B6" s="17" t="n">
        <x:f>'Inputs'!$B$22</x:f>
        <x:v>19</x:v>
      </x:c>
      <x:c r="C6" s="2" t="str">
        <x:v>$/share</x:v>
      </x:c>
      <x:c r="D6" s="2"/>
      <x:c r="E6" s="2"/>
      <x:c r="F6" s="2"/>
      <x:c r="G6" s="2"/>
      <x:c r="H6" s="2"/>
    </x:row>
    <x:row r="7" ht="22" customHeight="1">
      <x:c r="A7" s="2" t="str">
        <x:v>Synchronized underlier</x:v>
      </x:c>
      <x:c r="B7" s="17" t="n">
        <x:f>'Inputs'!$B$21</x:f>
        <x:v>19.21</x:v>
      </x:c>
      <x:c r="C7" s="2" t="str">
        <x:v>$/share</x:v>
      </x:c>
      <x:c r="D7" s="2"/>
      <x:c r="E7" s="2"/>
      <x:c r="F7" s="2"/>
      <x:c r="G7" s="2"/>
      <x:c r="H7" s="2"/>
    </x:row>
    <x:row r="8" ht="22" customHeight="1">
      <x:c r="A8" s="2" t="str">
        <x:v>Call midpoint</x:v>
      </x:c>
      <x:c r="B8" s="33" t="n">
        <x:f>('Inputs'!$B$23+'Inputs'!$B$24)/2</x:f>
        <x:v>0.775</x:v>
      </x:c>
      <x:c r="C8" s="2" t="str">
        <x:v>$/share</x:v>
      </x:c>
      <x:c r="D8" s="2"/>
      <x:c r="E8" s="2"/>
      <x:c r="F8" s="2"/>
      <x:c r="G8" s="2"/>
      <x:c r="H8" s="2"/>
    </x:row>
    <x:row r="9" ht="22" customHeight="1">
      <x:c r="A9" s="2" t="str">
        <x:v>Put midpoint</x:v>
      </x:c>
      <x:c r="B9" s="33" t="n">
        <x:f>('Inputs'!$B$25+'Inputs'!$B$26)/2</x:f>
        <x:v>0.595</x:v>
      </x:c>
      <x:c r="C9" s="2" t="str">
        <x:v>$/share</x:v>
      </x:c>
      <x:c r="D9" s="2"/>
      <x:c r="E9" s="2"/>
      <x:c r="F9" s="2"/>
      <x:c r="G9" s="2"/>
      <x:c r="H9" s="2"/>
    </x:row>
    <x:row r="10" ht="22" customHeight="1">
      <x:c r="A10" s="2" t="str">
        <x:v>Combined midpoint premium</x:v>
      </x:c>
      <x:c r="B10" s="34" t="n">
        <x:f>B8+B9</x:f>
        <x:v>1.37</x:v>
      </x:c>
      <x:c r="C10" s="2" t="str">
        <x:v>$/share</x:v>
      </x:c>
      <x:c r="D10" s="2"/>
      <x:c r="E10" s="2"/>
      <x:c r="F10" s="2"/>
      <x:c r="G10" s="2"/>
      <x:c r="H10" s="2"/>
    </x:row>
    <x:row r="11" ht="22" customHeight="1">
      <x:c r="A11" s="2" t="str">
        <x:v>Both asks</x:v>
      </x:c>
      <x:c r="B11" s="17" t="n">
        <x:f>'Inputs'!$B$24+'Inputs'!$B$26</x:f>
        <x:v>1.4</x:v>
      </x:c>
      <x:c r="C11" s="2" t="str">
        <x:v>$/share</x:v>
      </x:c>
      <x:c r="D11" s="2"/>
      <x:c r="E11" s="2"/>
      <x:c r="F11" s="2"/>
      <x:c r="G11" s="2"/>
      <x:c r="H11" s="2"/>
    </x:row>
    <x:row r="12" ht="22" customHeight="1">
      <x:c r="A12" s="2" t="str">
        <x:v>Premium / underlier</x:v>
      </x:c>
      <x:c r="B12" s="35" t="n">
        <x:f>B10/B7</x:f>
        <x:v>0.07131702238417491</x:v>
      </x:c>
      <x:c r="C12" s="2" t="str">
        <x:v>ratio</x:v>
      </x:c>
      <x:c r="D12" s="2"/>
      <x:c r="E12" s="2"/>
      <x:c r="F12" s="2"/>
      <x:c r="G12" s="2"/>
      <x:c r="H12" s="2"/>
    </x:row>
    <x:row r="13" ht="22" customHeight="1">
      <x:c r="A13" s="2" t="str">
        <x:v>Lower expiry breakeven</x:v>
      </x:c>
      <x:c r="B13" s="16" t="n">
        <x:f>B6-B10</x:f>
        <x:v>17.63</x:v>
      </x:c>
      <x:c r="C13" s="2" t="str">
        <x:v>$/share</x:v>
      </x:c>
      <x:c r="D13" s="2"/>
      <x:c r="E13" s="2"/>
      <x:c r="F13" s="2"/>
      <x:c r="G13" s="2"/>
      <x:c r="H13" s="2"/>
    </x:row>
    <x:row r="14" ht="22" customHeight="1">
      <x:c r="A14" s="2" t="str">
        <x:v>Upper expiry breakeven</x:v>
      </x:c>
      <x:c r="B14" s="16" t="n">
        <x:f>B6+B10</x:f>
        <x:v>20.37</x:v>
      </x:c>
      <x:c r="C14" s="2" t="str">
        <x:v>$/share</x:v>
      </x:c>
      <x:c r="D14" s="2"/>
      <x:c r="E14" s="2"/>
      <x:c r="F14" s="2"/>
      <x:c r="G14" s="2"/>
      <x:c r="H14" s="2"/>
    </x:row>
    <x:row r="15" ht="22" customHeight="1">
      <x:c r="A15" s="2"/>
      <x:c r="B15" s="2"/>
      <x:c r="C15" s="2"/>
      <x:c r="D15" s="2"/>
      <x:c r="E15" s="2"/>
      <x:c r="F15" s="2"/>
      <x:c r="G15" s="2"/>
      <x:c r="H15" s="2"/>
    </x:row>
    <x:row r="16" ht="40" customHeight="1">
      <x:c r="A16" s="15" t="str">
        <x:v>Snapshot September 4, 2026, 15:59:59 ET; expiry September 11. The 7.13% premium ratio is not a forecast interval or earnings-only move. Midpoint fills are uncertain and fees are excluded.</x:v>
      </x:c>
      <x:c r="B16" s="15"/>
      <x:c r="C16" s="15"/>
      <x:c r="D16" s="15"/>
      <x:c r="E16" s="15"/>
      <x:c r="F16" s="15"/>
      <x:c r="G16" s="15"/>
      <x:c r="H16" s="15"/>
    </x:row>
    <x:row r="17" ht="22" customHeight="1">
      <x:c r="A17" s="2"/>
      <x:c r="B17" s="2"/>
      <x:c r="C17" s="2"/>
      <x:c r="D17" s="2"/>
      <x:c r="E17" s="2"/>
      <x:c r="F17" s="2"/>
      <x:c r="G17" s="2"/>
      <x:c r="H17" s="2"/>
    </x:row>
    <x:row r="18" ht="22" customHeight="1">
      <x:c r="A18" s="2"/>
      <x:c r="B18" s="2"/>
      <x:c r="C18" s="2"/>
      <x:c r="D18" s="2"/>
      <x:c r="E18" s="2"/>
      <x:c r="F18" s="2"/>
      <x:c r="G18" s="2"/>
      <x:c r="H18" s="2"/>
    </x:row>
    <x:row r="19" ht="32" customHeight="1">
      <x:c r="A19" s="9" t="str">
        <x:v>Hypothetical reward arithmetic</x:v>
      </x:c>
      <x:c r="B19" s="9" t="str">
        <x:v>Value</x:v>
      </x:c>
      <x:c r="C19" s="9" t="str">
        <x:v>Unit</x:v>
      </x:c>
      <x:c r="D19" s="2"/>
      <x:c r="E19" s="2"/>
      <x:c r="F19" s="2"/>
      <x:c r="G19" s="2"/>
      <x:c r="H19" s="2"/>
    </x:row>
    <x:row r="20" ht="22" customHeight="1">
      <x:c r="A20" s="2" t="str">
        <x:v>Purchase budget</x:v>
      </x:c>
      <x:c r="B20" s="17" t="n">
        <x:f>'Inputs'!$B$33</x:f>
        <x:v>1000</x:v>
      </x:c>
      <x:c r="C20" s="2" t="str">
        <x:v>USD</x:v>
      </x:c>
      <x:c r="D20" s="2"/>
      <x:c r="E20" s="2"/>
      <x:c r="F20" s="2"/>
      <x:c r="G20" s="2"/>
      <x:c r="H20" s="2"/>
    </x:row>
    <x:row r="21" ht="22" customHeight="1">
      <x:c r="A21" s="2" t="str">
        <x:v>Less assumed costs</x:v>
      </x:c>
      <x:c r="B21" s="17" t="n">
        <x:f>'Inputs'!$B$36</x:f>
        <x:v>0</x:v>
      </x:c>
      <x:c r="C21" s="2" t="str">
        <x:v>USD</x:v>
      </x:c>
      <x:c r="D21" s="2"/>
      <x:c r="E21" s="2"/>
      <x:c r="F21" s="2"/>
      <x:c r="G21" s="2"/>
      <x:c r="H21" s="2"/>
    </x:row>
    <x:row r="22" ht="22" customHeight="1">
      <x:c r="A22" s="2" t="str">
        <x:v>Underlying reference price</x:v>
      </x:c>
      <x:c r="B22" s="17" t="n">
        <x:f>'Inputs'!$B$6</x:f>
        <x:v>19.16</x:v>
      </x:c>
      <x:c r="C22" s="2" t="str">
        <x:v>USD</x:v>
      </x:c>
      <x:c r="D22" s="2"/>
      <x:c r="E22" s="2"/>
      <x:c r="F22" s="2"/>
      <x:c r="G22" s="2"/>
      <x:c r="H22" s="2"/>
    </x:row>
    <x:row r="23" ht="22" customHeight="1">
      <x:c r="A23" s="2" t="str">
        <x:v>Shares per Stock Token</x:v>
      </x:c>
      <x:c r="B23" s="19" t="n">
        <x:f>'Inputs'!$B$35</x:f>
        <x:v>1</x:v>
      </x:c>
      <x:c r="C23" s="2" t="str">
        <x:v>shares/token</x:v>
      </x:c>
      <x:c r="D23" s="2"/>
      <x:c r="E23" s="2"/>
      <x:c r="F23" s="2"/>
      <x:c r="G23" s="2"/>
      <x:c r="H23" s="2"/>
    </x:row>
    <x:row r="24" ht="22" customHeight="1">
      <x:c r="A24" s="2" t="str">
        <x:v>Illustrative price per token</x:v>
      </x:c>
      <x:c r="B24" s="16" t="n">
        <x:f>B22*B23</x:f>
        <x:v>19.16</x:v>
      </x:c>
      <x:c r="C24" s="2" t="str">
        <x:v>USD</x:v>
      </x:c>
      <x:c r="D24" s="2"/>
      <x:c r="E24" s="2"/>
      <x:c r="F24" s="2"/>
      <x:c r="G24" s="2"/>
      <x:c r="H24" s="2"/>
    </x:row>
    <x:row r="25" ht="22" customHeight="1">
      <x:c r="A25" s="2" t="str">
        <x:v>Acquired tokens</x:v>
      </x:c>
      <x:c r="B25" s="32" t="n">
        <x:f>MAX(0,B20-B21)/B24</x:f>
        <x:v>52.19206680584551</x:v>
      </x:c>
      <x:c r="C25" s="2" t="str">
        <x:v>tokens</x:v>
      </x:c>
      <x:c r="D25" s="2"/>
      <x:c r="E25" s="2"/>
      <x:c r="F25" s="2"/>
      <x:c r="G25" s="2"/>
      <x:c r="H25" s="2"/>
    </x:row>
    <x:row r="26" ht="22" customHeight="1">
      <x:c r="A26" s="2" t="str">
        <x:v>Eligible allocation weight</x:v>
      </x:c>
      <x:c r="B26" s="31" t="n">
        <x:f>'Inputs'!$B$34</x:f>
        <x:v>0.01</x:v>
      </x:c>
      <x:c r="C26" s="2" t="str">
        <x:v>fraction</x:v>
      </x:c>
      <x:c r="D26" s="2"/>
      <x:c r="E26" s="2"/>
      <x:c r="F26" s="2"/>
      <x:c r="G26" s="2"/>
      <x:c r="H26" s="2"/>
    </x:row>
    <x:row r="27" ht="22" customHeight="1">
      <x:c r="A27" s="2" t="str">
        <x:v>Tokens allocated to example holder</x:v>
      </x:c>
      <x:c r="B27" s="32" t="n">
        <x:f>B25*B26</x:f>
        <x:v>0.5219206680584552</x:v>
      </x:c>
      <x:c r="C27" s="2" t="str">
        <x:v>tokens</x:v>
      </x:c>
      <x:c r="D27" s="2"/>
      <x:c r="E27" s="2"/>
      <x:c r="F27" s="2"/>
      <x:c r="G27" s="2"/>
      <x:c r="H27" s="2"/>
    </x:row>
    <x:row r="28" ht="22" customHeight="1">
      <x:c r="A28" s="2"/>
      <x:c r="B28" s="2"/>
      <x:c r="C28" s="2"/>
      <x:c r="D28" s="2"/>
      <x:c r="E28" s="2"/>
      <x:c r="F28" s="2"/>
      <x:c r="G28" s="2"/>
      <x:c r="H28" s="2"/>
    </x:row>
    <x:row r="29" ht="48" customHeight="1">
      <x:c r="A29" s="15" t="str">
        <x:v>A Stock Token is an RHJ-issued security providing GME economic exposure, not direct GameStop share ownership. US and other issuer restrictions apply. Metadata active status is not recipient eligibility or distribution clearance. S24-S28.</x:v>
      </x:c>
      <x:c r="B29" s="15"/>
      <x:c r="C29" s="15"/>
      <x:c r="D29" s="15"/>
      <x:c r="E29" s="15"/>
      <x:c r="F29" s="15"/>
      <x:c r="G29" s="15"/>
      <x:c r="H29" s="15"/>
    </x:row>
    <x:row r="30" ht="22" customHeight="1">
      <x:c r="A30" s="2"/>
      <x:c r="B30" s="2"/>
      <x:c r="C30" s="2"/>
      <x:c r="D30" s="2"/>
      <x:c r="E30" s="2"/>
      <x:c r="F30" s="2"/>
      <x:c r="G30" s="2"/>
      <x:c r="H30" s="2"/>
    </x:row>
    <x:row r="31" ht="40" customHeight="1">
      <x:c r="A31" s="15" t="str">
        <x:v>Verified contract: 0x1b0E319c6A659F002271B69dB8A7df2F911c153E | Chain4663 | decimals18 | multiplier1 at September8 01:36UTC. Recheck before any execution.</x:v>
      </x:c>
      <x:c r="B31" s="15"/>
      <x:c r="C31" s="15"/>
      <x:c r="D31" s="15"/>
      <x:c r="E31" s="15"/>
      <x:c r="F31" s="15"/>
      <x:c r="G31" s="15"/>
      <x:c r="H31" s="15"/>
    </x:row>
    <x:row r="32" ht="22" customHeight="1">
      <x:c r="A32" s="2"/>
      <x:c r="B32" s="2"/>
      <x:c r="C32" s="2"/>
      <x:c r="D32" s="2"/>
      <x:c r="E32" s="2"/>
      <x:c r="F32" s="2"/>
      <x:c r="G32" s="2"/>
      <x:c r="H32" s="2"/>
    </x:row>
    <x:row r="33" ht="22" customHeight="1">
      <x:c r="A33" s="2"/>
      <x:c r="B33" s="2"/>
      <x:c r="C33" s="2"/>
      <x:c r="D33" s="2"/>
      <x:c r="E33" s="2"/>
      <x:c r="F33" s="2"/>
      <x:c r="G33" s="2"/>
      <x:c r="H33" s="2"/>
    </x:row>
    <x:row r="34" ht="32" customHeight="1">
      <x:c r="A34" s="9" t="str">
        <x:v>Stock at expiry</x:v>
      </x:c>
      <x:c r="B34" s="9" t="str">
        <x:v>Straddle P/L / share</x:v>
      </x:c>
      <x:c r="C34" s="2"/>
      <x:c r="D34" s="2"/>
      <x:c r="E34" s="2"/>
      <x:c r="F34" s="2"/>
      <x:c r="G34" s="2"/>
      <x:c r="H34" s="2"/>
    </x:row>
    <x:row r="35" ht="22" customHeight="1">
      <x:c r="A35" s="16" t="n">
        <x:v>14</x:v>
      </x:c>
      <x:c r="B35" s="16" t="n">
        <x:f>ABS(A35-$B$6)-$B$10</x:f>
        <x:v>3.63</x:v>
      </x:c>
      <x:c r="C35" s="2"/>
      <x:c r="D35" s="2"/>
      <x:c r="E35" s="2"/>
      <x:c r="F35" s="2"/>
      <x:c r="G35" s="2"/>
      <x:c r="H35" s="2"/>
    </x:row>
    <x:row r="36" ht="22" customHeight="1">
      <x:c r="A36" s="16" t="n">
        <x:v>14.5</x:v>
      </x:c>
      <x:c r="B36" s="16" t="n">
        <x:f>ABS(A36-$B$6)-$B$10</x:f>
        <x:v>3.13</x:v>
      </x:c>
      <x:c r="C36" s="2"/>
      <x:c r="D36" s="2"/>
      <x:c r="E36" s="2"/>
      <x:c r="F36" s="2"/>
      <x:c r="G36" s="2"/>
      <x:c r="H36" s="2"/>
    </x:row>
    <x:row r="37" ht="22" customHeight="1">
      <x:c r="A37" s="16" t="n">
        <x:v>15</x:v>
      </x:c>
      <x:c r="B37" s="16" t="n">
        <x:f>ABS(A37-$B$6)-$B$10</x:f>
        <x:v>2.63</x:v>
      </x:c>
      <x:c r="C37" s="2"/>
      <x:c r="D37" s="2"/>
      <x:c r="E37" s="2"/>
      <x:c r="F37" s="2"/>
      <x:c r="G37" s="2"/>
      <x:c r="H37" s="2"/>
    </x:row>
    <x:row r="38" ht="22" customHeight="1">
      <x:c r="A38" s="16" t="n">
        <x:v>15.5</x:v>
      </x:c>
      <x:c r="B38" s="16" t="n">
        <x:f>ABS(A38-$B$6)-$B$10</x:f>
        <x:v>2.13</x:v>
      </x:c>
      <x:c r="C38" s="2"/>
      <x:c r="D38" s="2"/>
      <x:c r="E38" s="2"/>
      <x:c r="F38" s="2"/>
      <x:c r="G38" s="2"/>
      <x:c r="H38" s="2"/>
    </x:row>
    <x:row r="39" ht="22" customHeight="1">
      <x:c r="A39" s="16" t="n">
        <x:v>16</x:v>
      </x:c>
      <x:c r="B39" s="16" t="n">
        <x:f>ABS(A39-$B$6)-$B$10</x:f>
        <x:v>1.63</x:v>
      </x:c>
      <x:c r="C39" s="2"/>
      <x:c r="D39" s="2"/>
      <x:c r="E39" s="2"/>
      <x:c r="F39" s="2"/>
      <x:c r="G39" s="2"/>
      <x:c r="H39" s="2"/>
    </x:row>
    <x:row r="40" ht="22" customHeight="1">
      <x:c r="A40" s="16" t="n">
        <x:v>16.5</x:v>
      </x:c>
      <x:c r="B40" s="16" t="n">
        <x:f>ABS(A40-$B$6)-$B$10</x:f>
        <x:v>1.13</x:v>
      </x:c>
      <x:c r="C40" s="2"/>
      <x:c r="D40" s="2"/>
      <x:c r="E40" s="2"/>
      <x:c r="F40" s="2"/>
      <x:c r="G40" s="2"/>
      <x:c r="H40" s="2"/>
    </x:row>
    <x:row r="41" ht="22" customHeight="1">
      <x:c r="A41" s="16" t="n">
        <x:v>17</x:v>
      </x:c>
      <x:c r="B41" s="16" t="n">
        <x:f>ABS(A41-$B$6)-$B$10</x:f>
        <x:v>0.6299999999999999</x:v>
      </x:c>
      <x:c r="C41" s="2"/>
      <x:c r="D41" s="2"/>
      <x:c r="E41" s="2"/>
      <x:c r="F41" s="2"/>
      <x:c r="G41" s="2"/>
      <x:c r="H41" s="2"/>
    </x:row>
    <x:row r="42" ht="22" customHeight="1">
      <x:c r="A42" s="16" t="n">
        <x:v>17.5</x:v>
      </x:c>
      <x:c r="B42" s="16" t="n">
        <x:f>ABS(A42-$B$6)-$B$10</x:f>
        <x:v>0.1299999999999999</x:v>
      </x:c>
      <x:c r="C42" s="2"/>
      <x:c r="D42" s="2"/>
      <x:c r="E42" s="2"/>
      <x:c r="F42" s="2"/>
      <x:c r="G42" s="2"/>
      <x:c r="H42" s="2"/>
    </x:row>
    <x:row r="43" ht="22" customHeight="1">
      <x:c r="A43" s="16" t="n">
        <x:v>18</x:v>
      </x:c>
      <x:c r="B43" s="16" t="n">
        <x:f>ABS(A43-$B$6)-$B$10</x:f>
        <x:v>-0.3700000000000001</x:v>
      </x:c>
      <x:c r="C43" s="2"/>
      <x:c r="D43" s="2"/>
      <x:c r="E43" s="2"/>
      <x:c r="F43" s="2"/>
      <x:c r="G43" s="2"/>
      <x:c r="H43" s="2"/>
    </x:row>
    <x:row r="44" ht="22" customHeight="1">
      <x:c r="A44" s="16" t="n">
        <x:v>18.5</x:v>
      </x:c>
      <x:c r="B44" s="16" t="n">
        <x:f>ABS(A44-$B$6)-$B$10</x:f>
        <x:v>-0.8700000000000001</x:v>
      </x:c>
      <x:c r="C44" s="2"/>
      <x:c r="D44" s="2"/>
      <x:c r="E44" s="2"/>
      <x:c r="F44" s="2"/>
      <x:c r="G44" s="2"/>
      <x:c r="H44" s="2"/>
    </x:row>
    <x:row r="45" ht="22" customHeight="1">
      <x:c r="A45" s="16" t="n">
        <x:v>19</x:v>
      </x:c>
      <x:c r="B45" s="16" t="n">
        <x:f>ABS(A45-$B$6)-$B$10</x:f>
        <x:v>-1.37</x:v>
      </x:c>
      <x:c r="C45" s="2"/>
      <x:c r="D45" s="2"/>
      <x:c r="E45" s="2"/>
      <x:c r="F45" s="2"/>
      <x:c r="G45" s="2"/>
      <x:c r="H45" s="2"/>
    </x:row>
    <x:row r="46" ht="22" customHeight="1">
      <x:c r="A46" s="16" t="n">
        <x:v>19.5</x:v>
      </x:c>
      <x:c r="B46" s="16" t="n">
        <x:f>ABS(A46-$B$6)-$B$10</x:f>
        <x:v>-0.8700000000000001</x:v>
      </x:c>
      <x:c r="C46" s="2"/>
      <x:c r="D46" s="2"/>
      <x:c r="E46" s="2"/>
      <x:c r="F46" s="2"/>
      <x:c r="G46" s="2"/>
      <x:c r="H46" s="2"/>
    </x:row>
    <x:row r="47" ht="22" customHeight="1">
      <x:c r="A47" s="16" t="n">
        <x:v>20</x:v>
      </x:c>
      <x:c r="B47" s="16" t="n">
        <x:f>ABS(A47-$B$6)-$B$10</x:f>
        <x:v>-0.3700000000000001</x:v>
      </x:c>
      <x:c r="C47" s="2"/>
      <x:c r="D47" s="2"/>
      <x:c r="E47" s="2"/>
      <x:c r="F47" s="2"/>
      <x:c r="G47" s="2"/>
      <x:c r="H47" s="2"/>
    </x:row>
    <x:row r="48" ht="22" customHeight="1">
      <x:c r="A48" s="16" t="n">
        <x:v>20.5</x:v>
      </x:c>
      <x:c r="B48" s="16" t="n">
        <x:f>ABS(A48-$B$6)-$B$10</x:f>
        <x:v>0.1299999999999999</x:v>
      </x:c>
      <x:c r="C48" s="2"/>
      <x:c r="D48" s="2"/>
      <x:c r="E48" s="2"/>
      <x:c r="F48" s="2"/>
      <x:c r="G48" s="2"/>
      <x:c r="H48" s="2"/>
    </x:row>
    <x:row r="49" ht="22" customHeight="1">
      <x:c r="A49" s="16" t="n">
        <x:v>21</x:v>
      </x:c>
      <x:c r="B49" s="16" t="n">
        <x:f>ABS(A49-$B$6)-$B$10</x:f>
        <x:v>0.6299999999999999</x:v>
      </x:c>
      <x:c r="C49" s="2"/>
      <x:c r="D49" s="2"/>
      <x:c r="E49" s="2"/>
      <x:c r="F49" s="2"/>
      <x:c r="G49" s="2"/>
      <x:c r="H49" s="2"/>
    </x:row>
    <x:row r="50" ht="22" customHeight="1">
      <x:c r="A50" s="16" t="n">
        <x:v>21.5</x:v>
      </x:c>
      <x:c r="B50" s="16" t="n">
        <x:f>ABS(A50-$B$6)-$B$10</x:f>
        <x:v>1.13</x:v>
      </x:c>
      <x:c r="C50" s="2"/>
      <x:c r="D50" s="2"/>
      <x:c r="E50" s="2"/>
      <x:c r="F50" s="2"/>
      <x:c r="G50" s="2"/>
      <x:c r="H50" s="2"/>
    </x:row>
    <x:row r="51" ht="22" customHeight="1">
      <x:c r="A51" s="16" t="n">
        <x:v>22</x:v>
      </x:c>
      <x:c r="B51" s="16" t="n">
        <x:f>ABS(A51-$B$6)-$B$10</x:f>
        <x:v>1.63</x:v>
      </x:c>
      <x:c r="C51" s="2"/>
      <x:c r="D51" s="2"/>
      <x:c r="E51" s="2"/>
      <x:c r="F51" s="2"/>
      <x:c r="G51" s="2"/>
      <x:c r="H51" s="2"/>
    </x:row>
    <x:row r="52" ht="22" customHeight="1">
      <x:c r="A52" s="16" t="n">
        <x:v>22.5</x:v>
      </x:c>
      <x:c r="B52" s="16" t="n">
        <x:f>ABS(A52-$B$6)-$B$10</x:f>
        <x:v>2.13</x:v>
      </x:c>
      <x:c r="C52" s="2"/>
      <x:c r="D52" s="2"/>
      <x:c r="E52" s="2"/>
      <x:c r="F52" s="2"/>
      <x:c r="G52" s="2"/>
      <x:c r="H52" s="2"/>
    </x:row>
    <x:row r="53" ht="22" customHeight="1">
      <x:c r="A53" s="16" t="n">
        <x:v>23</x:v>
      </x:c>
      <x:c r="B53" s="16" t="n">
        <x:f>ABS(A53-$B$6)-$B$10</x:f>
        <x:v>2.63</x:v>
      </x:c>
      <x:c r="C53" s="2"/>
      <x:c r="D53" s="2"/>
      <x:c r="E53" s="2"/>
      <x:c r="F53" s="2"/>
      <x:c r="G53" s="2"/>
      <x:c r="H53" s="2"/>
    </x:row>
    <x:row r="54" ht="22" customHeight="1">
      <x:c r="A54" s="16" t="n">
        <x:v>23.5</x:v>
      </x:c>
      <x:c r="B54" s="16" t="n">
        <x:f>ABS(A54-$B$6)-$B$10</x:f>
        <x:v>3.13</x:v>
      </x:c>
      <x:c r="C54" s="2"/>
      <x:c r="D54" s="2"/>
      <x:c r="E54" s="2"/>
      <x:c r="F54" s="2"/>
      <x:c r="G54" s="2"/>
      <x:c r="H54" s="2"/>
    </x:row>
    <x:row r="55" ht="22" customHeight="1">
      <x:c r="A55" s="16" t="n">
        <x:v>24</x:v>
      </x:c>
      <x:c r="B55" s="16" t="n">
        <x:f>ABS(A55-$B$6)-$B$10</x:f>
        <x:v>3.63</x:v>
      </x:c>
      <x:c r="C55" s="2"/>
      <x:c r="D55" s="2"/>
      <x:c r="E55" s="2"/>
      <x:c r="F55" s="2"/>
      <x:c r="G55" s="2"/>
      <x:c r="H55" s="2"/>
    </x:row>
    <x:row r="56" ht="22" customHeight="1">
      <x:c r="A56" s="2"/>
      <x:c r="B56" s="2"/>
      <x:c r="C56" s="2"/>
      <x:c r="D56" s="2"/>
      <x:c r="E56" s="2"/>
      <x:c r="F56" s="2"/>
      <x:c r="G56" s="2"/>
      <x:c r="H56" s="2"/>
    </x:row>
    <x:row r="57" ht="22" customHeight="1">
      <x:c r="A57" s="2"/>
      <x:c r="B57" s="2"/>
      <x:c r="C57" s="2"/>
      <x:c r="D57" s="2"/>
      <x:c r="E57" s="2"/>
      <x:c r="F57" s="2"/>
      <x:c r="G57" s="2"/>
      <x:c r="H57" s="2"/>
    </x:row>
    <x:row r="58" ht="40" customHeight="1">
      <x:c r="A58" s="15" t="str">
        <x:v>No current short-interest quantity or signed dealer-position data verified. FINRA Aug31 short interest is scheduled for publication Sep10, after earnings, and still describes pre-earnings holdings. S22-S23.</x:v>
      </x:c>
      <x:c r="B58" s="15"/>
      <x:c r="C58" s="15"/>
      <x:c r="D58" s="15"/>
      <x:c r="E58" s="15"/>
      <x:c r="F58" s="15"/>
      <x:c r="G58" s="15"/>
      <x:c r="H58" s="15"/>
    </x:row>
    <x:row r="59" ht="22" customHeight="1">
      <x:c r="A59" s="2"/>
      <x:c r="B59" s="2"/>
      <x:c r="C59" s="2"/>
      <x:c r="D59" s="2"/>
      <x:c r="E59" s="2"/>
      <x:c r="F59" s="2"/>
      <x:c r="G59" s="2"/>
      <x:c r="H59" s="2"/>
    </x:row>
    <x:row r="60" ht="22" customHeight="1">
      <x:c r="A60" s="2"/>
      <x:c r="B60" s="2"/>
      <x:c r="C60" s="2"/>
      <x:c r="D60" s="2"/>
      <x:c r="E60" s="2"/>
      <x:c r="F60" s="2"/>
      <x:c r="G60" s="2"/>
      <x:c r="H60" s="2"/>
    </x:row>
    <x:row r="61" ht="22" customHeight="1">
      <x:c r="A61" s="2"/>
      <x:c r="B61" s="2"/>
      <x:c r="C61" s="2"/>
      <x:c r="D61" s="2"/>
      <x:c r="E61" s="2"/>
      <x:c r="F61" s="2"/>
      <x:c r="G61" s="2"/>
      <x:c r="H61" s="2"/>
    </x:row>
    <x:row r="62" ht="22" customHeight="1">
      <x:c r="A62" s="2"/>
      <x:c r="B62" s="2"/>
      <x:c r="C62" s="2"/>
      <x:c r="D62" s="2"/>
      <x:c r="E62" s="2"/>
      <x:c r="F62" s="2"/>
      <x:c r="G62" s="2"/>
      <x:c r="H62" s="2"/>
    </x:row>
    <x:row r="63" ht="22" customHeight="1">
      <x:c r="A63" s="2"/>
      <x:c r="B63" s="2"/>
      <x:c r="C63" s="2"/>
      <x:c r="D63" s="2"/>
      <x:c r="E63" s="2"/>
      <x:c r="F63" s="2"/>
      <x:c r="G63" s="2"/>
      <x:c r="H63" s="2"/>
    </x:row>
    <x:row r="64" ht="22" customHeight="1">
      <x:c r="A64" s="2"/>
      <x:c r="B64" s="2"/>
      <x:c r="C64" s="2"/>
      <x:c r="D64" s="2"/>
      <x:c r="E64" s="2"/>
      <x:c r="F64" s="2"/>
      <x:c r="G64" s="2"/>
      <x:c r="H64" s="2"/>
    </x:row>
    <x:row r="65" ht="22" customHeight="1">
      <x:c r="A65" s="2"/>
      <x:c r="B65" s="2"/>
      <x:c r="C65" s="2"/>
      <x:c r="D65" s="2"/>
      <x:c r="E65" s="2"/>
      <x:c r="F65" s="2"/>
      <x:c r="G65" s="2"/>
      <x:c r="H65" s="2"/>
    </x:row>
    <x:row r="66" ht="22" customHeight="1">
      <x:c r="A66" s="2"/>
      <x:c r="B66" s="2"/>
      <x:c r="C66" s="2"/>
      <x:c r="D66" s="2"/>
      <x:c r="E66" s="2"/>
      <x:c r="F66" s="2"/>
      <x:c r="G66" s="2"/>
      <x:c r="H66" s="2"/>
    </x:row>
    <x:row r="67" ht="22" customHeight="1">
      <x:c r="A67" s="2"/>
      <x:c r="B67" s="2"/>
      <x:c r="C67" s="2"/>
      <x:c r="D67" s="2"/>
      <x:c r="E67" s="2"/>
      <x:c r="F67" s="2"/>
      <x:c r="G67" s="2"/>
      <x:c r="H67" s="2"/>
    </x:row>
    <x:row r="68" ht="22" customHeight="1">
      <x:c r="A68" s="2"/>
      <x:c r="B68" s="2"/>
      <x:c r="C68" s="2"/>
      <x:c r="D68" s="2"/>
      <x:c r="E68" s="2"/>
      <x:c r="F68" s="2"/>
      <x:c r="G68" s="2"/>
      <x:c r="H68" s="2"/>
    </x:row>
    <x:row r="69" ht="22" customHeight="1">
      <x:c r="A69" s="2"/>
      <x:c r="B69" s="2"/>
      <x:c r="C69" s="2"/>
      <x:c r="D69" s="2"/>
      <x:c r="E69" s="2"/>
      <x:c r="F69" s="2"/>
      <x:c r="G69" s="2"/>
      <x:c r="H69" s="2"/>
    </x:row>
    <x:row r="70" ht="22" customHeight="1">
      <x:c r="A70" s="2"/>
      <x:c r="B70" s="2"/>
      <x:c r="C70" s="2"/>
      <x:c r="D70" s="2"/>
      <x:c r="E70" s="2"/>
      <x:c r="F70" s="2"/>
      <x:c r="G70" s="2"/>
      <x:c r="H70" s="2"/>
    </x:row>
    <x:row r="71" ht="22" customHeight="1">
      <x:c r="A71" s="2"/>
      <x:c r="B71" s="2"/>
      <x:c r="C71" s="2"/>
      <x:c r="D71" s="2"/>
      <x:c r="E71" s="2"/>
      <x:c r="F71" s="2"/>
      <x:c r="G71" s="2"/>
      <x:c r="H71" s="2"/>
    </x:row>
    <x:row r="72" ht="22" customHeight="1">
      <x:c r="A72" s="2"/>
      <x:c r="B72" s="2"/>
      <x:c r="C72" s="2"/>
      <x:c r="D72" s="2"/>
      <x:c r="E72" s="2"/>
      <x:c r="F72" s="2"/>
      <x:c r="G72" s="2"/>
      <x:c r="H72" s="2"/>
    </x:row>
    <x:row r="73" ht="22" customHeight="1">
      <x:c r="A73" s="2"/>
      <x:c r="B73" s="2"/>
      <x:c r="C73" s="2"/>
      <x:c r="D73" s="2"/>
      <x:c r="E73" s="2"/>
      <x:c r="F73" s="2"/>
      <x:c r="G73" s="2"/>
      <x:c r="H73" s="2"/>
    </x:row>
    <x:row r="74" ht="22" customHeight="1">
      <x:c r="A74" s="2"/>
      <x:c r="B74" s="2"/>
      <x:c r="C74" s="2"/>
      <x:c r="D74" s="2"/>
      <x:c r="E74" s="2"/>
      <x:c r="F74" s="2"/>
      <x:c r="G74" s="2"/>
      <x:c r="H74" s="2"/>
    </x:row>
    <x:row r="75" ht="22" customHeight="1">
      <x:c r="A75" s="2"/>
      <x:c r="B75" s="2"/>
      <x:c r="C75" s="2"/>
      <x:c r="D75" s="2"/>
      <x:c r="E75" s="2"/>
      <x:c r="F75" s="2"/>
      <x:c r="G75" s="2"/>
      <x:c r="H75" s="2"/>
    </x:row>
    <x:row r="76" ht="22" customHeight="1">
      <x:c r="A76" s="2"/>
      <x:c r="B76" s="2"/>
      <x:c r="C76" s="2"/>
      <x:c r="D76" s="2"/>
      <x:c r="E76" s="2"/>
      <x:c r="F76" s="2"/>
      <x:c r="G76" s="2"/>
      <x:c r="H76" s="2"/>
    </x:row>
    <x:row r="77" ht="22" customHeight="1">
      <x:c r="A77" s="2"/>
      <x:c r="B77" s="2"/>
      <x:c r="C77" s="2"/>
      <x:c r="D77" s="2"/>
      <x:c r="E77" s="2"/>
      <x:c r="F77" s="2"/>
      <x:c r="G77" s="2"/>
      <x:c r="H77" s="2"/>
    </x:row>
  </x:sheetData>
  <x:mergeCells>
    <x:mergeCell ref="A1:H2"/>
    <x:mergeCell ref="A3:H4"/>
    <x:mergeCell ref="A16:H16"/>
    <x:mergeCell ref="A29:H29"/>
    <x:mergeCell ref="A31:H31"/>
    <x:mergeCell ref="A58:H58"/>
  </x:mergeCells>
  <x:pageMargins left="0.7" right="0.7" top="0.75" bottom="0.75" header="0.3" footer="0.3"/>
  <x:drawing xmlns:r="http://schemas.openxmlformats.org/officeDocument/2006/relationships" r:id="R17584358457e4c58"/>
</x:worksheet>
</file>

<file path=xl/worksheets/sheet5.xml><?xml version="1.0" encoding="utf-8"?>
<x:worksheet xmlns:x="http://schemas.openxmlformats.org/spreadsheetml/2006/main">
  <x:sheetViews>
    <x:sheetView showGridLines="0" workbookViewId="0">
      <x:pane ySplit="5" topLeftCell="A6" activePane="bottomLeft" state="frozen"/>
    </x:sheetView>
  </x:sheetViews>
  <x:sheetFormatPr defaultRowHeight="15"/>
  <x:cols>
    <x:col min="1" max="1" width="43" hidden="0" customWidth="1"/>
    <x:col min="2" max="2" width="20" hidden="0" customWidth="1"/>
    <x:col min="3" max="3" width="15" hidden="0" customWidth="1"/>
    <x:col min="4" max="4" width="25" hidden="0" customWidth="1"/>
    <x:col min="5" max="5" width="23" hidden="0" customWidth="1"/>
    <x:col min="6" max="6" width="60" hidden="0" customWidth="1"/>
  </x:cols>
  <x:sheetData>
    <x:row r="1" ht="22" customHeight="1">
      <x:c r="A1" s="4" t="str">
        <x:v>GME | inputs and evidence</x:v>
      </x:c>
      <x:c r="B1" s="4"/>
      <x:c r="C1" s="4"/>
      <x:c r="D1" s="4"/>
      <x:c r="E1" s="4"/>
      <x:c r="F1" s="4"/>
    </x:row>
    <x:row r="2" ht="22" customHeight="1">
      <x:c r="A2" s="4"/>
      <x:c r="B2" s="4"/>
      <x:c r="C2" s="4"/>
      <x:c r="D2" s="4"/>
      <x:c r="E2" s="4"/>
      <x:c r="F2" s="4"/>
    </x:row>
    <x:row r="3" ht="22" customHeight="1">
      <x:c r="A3" s="6" t="str">
        <x:v>Blue numbers are editable. Observed inputs carry dates and sources; analyst assumptions are labeled. USD millions and shares millions unless stated.</x:v>
      </x:c>
      <x:c r="B3" s="6"/>
      <x:c r="C3" s="6"/>
      <x:c r="D3" s="6"/>
      <x:c r="E3" s="6"/>
      <x:c r="F3" s="6"/>
    </x:row>
    <x:row r="4" ht="22" customHeight="1">
      <x:c r="A4" s="6"/>
      <x:c r="B4" s="6"/>
      <x:c r="C4" s="6"/>
      <x:c r="D4" s="6"/>
      <x:c r="E4" s="6"/>
      <x:c r="F4" s="6"/>
    </x:row>
    <x:row r="5" ht="32" customHeight="1">
      <x:c r="A5" s="9" t="str">
        <x:v>Input / driver</x:v>
      </x:c>
      <x:c r="B5" s="9" t="str">
        <x:v>Value</x:v>
      </x:c>
      <x:c r="C5" s="9" t="str">
        <x:v>Unit</x:v>
      </x:c>
      <x:c r="D5" s="9" t="str">
        <x:v>Type</x:v>
      </x:c>
      <x:c r="E5" s="9" t="str">
        <x:v>Date / source</x:v>
      </x:c>
      <x:c r="F5" s="9" t="str">
        <x:v>Interpretation</x:v>
      </x:c>
    </x:row>
    <x:row r="6" ht="34" customHeight="1">
      <x:c r="A6" s="5" t="str">
        <x:v>GME reference close</x:v>
      </x:c>
      <x:c r="B6" s="12" t="n">
        <x:v>19.16</x:v>
      </x:c>
      <x:c r="C6" s="5" t="str">
        <x:v>$/share</x:v>
      </x:c>
      <x:c r="D6" s="5" t="str">
        <x:v>Observed</x:v>
      </x:c>
      <x:c r="E6" s="5" t="str">
        <x:v>Sep 4; S19</x:v>
      </x:c>
      <x:c r="F6" s="5" t="str">
        <x:v>Stock close, not an executable Stock Token quote</x:v>
      </x:c>
    </x:row>
    <x:row r="7" ht="34" customHeight="1">
      <x:c r="A7" s="5" t="str">
        <x:v>Actual GME shares</x:v>
      </x:c>
      <x:c r="B7" s="13" t="n">
        <x:v>504.500979</x:v>
      </x:c>
      <x:c r="C7" s="5" t="str">
        <x:v>million</x:v>
      </x:c>
      <x:c r="D7" s="5" t="str">
        <x:v>Observed</x:v>
      </x:c>
      <x:c r="E7" s="5" t="str">
        <x:v>Sep 3; S09</x:v>
      </x:c>
      <x:c r="F7" s="5" t="str">
        <x:v>Includes exchange issuance; not diluted EPS weighted-average shares</x:v>
      </x:c>
    </x:row>
    <x:row r="8" ht="34" customHeight="1">
      <x:c r="A8" s="5" t="str">
        <x:v>eBay reference close</x:v>
      </x:c>
      <x:c r="B8" s="12" t="n">
        <x:v>103.41</x:v>
      </x:c>
      <x:c r="C8" s="5" t="str">
        <x:v>$/share</x:v>
      </x:c>
      <x:c r="D8" s="5" t="str">
        <x:v>Observed</x:v>
      </x:c>
      <x:c r="E8" s="5" t="str">
        <x:v>Sep 4; S20</x:v>
      </x:c>
      <x:c r="F8" s="5" t="str">
        <x:v>Holding presumed unchanged from August 1</x:v>
      </x:c>
    </x:row>
    <x:row r="9" ht="34" customHeight="1">
      <x:c r="A9" s="5" t="str">
        <x:v>Cash + securities, low</x:v>
      </x:c>
      <x:c r="B9" s="12" t="n">
        <x:v>5050</x:v>
      </x:c>
      <x:c r="C9" s="5" t="str">
        <x:v>$m</x:v>
      </x:c>
      <x:c r="D9" s="5" t="str">
        <x:v>Preliminary</x:v>
      </x:c>
      <x:c r="E9" s="5" t="str">
        <x:v>Aug 1; S08</x:v>
      </x:c>
      <x:c r="F9" s="5" t="str">
        <x:v>August balance, before exchange cash component</x:v>
      </x:c>
    </x:row>
    <x:row r="10" ht="34" customHeight="1">
      <x:c r="A10" s="5" t="str">
        <x:v>Cash + securities, high</x:v>
      </x:c>
      <x:c r="B10" s="12" t="n">
        <x:v>5070</x:v>
      </x:c>
      <x:c r="C10" s="5" t="str">
        <x:v>$m</x:v>
      </x:c>
      <x:c r="D10" s="5" t="str">
        <x:v>Preliminary</x:v>
      </x:c>
      <x:c r="E10" s="5" t="str">
        <x:v>Aug 1; S08</x:v>
      </x:c>
      <x:c r="F10" s="5" t="str">
        <x:v>August balance, before exchange cash component</x:v>
      </x:c>
    </x:row>
    <x:row r="11" ht="34" customHeight="1">
      <x:c r="A11" s="5" t="str">
        <x:v>Exchange cash component</x:v>
      </x:c>
      <x:c r="B11" s="12" t="n">
        <x:v>358.4</x:v>
      </x:c>
      <x:c r="C11" s="5" t="str">
        <x:v>$m</x:v>
      </x:c>
      <x:c r="D11" s="5" t="str">
        <x:v>Approximate terms</x:v>
      </x:c>
      <x:c r="E11" s="5" t="str">
        <x:v>Aug 31; S10</x:v>
      </x:c>
      <x:c r="F11" s="5" t="str">
        <x:v>Subtract once; exact closing cash not independently reconciled</x:v>
      </x:c>
    </x:row>
    <x:row r="12" ht="34" customHeight="1">
      <x:c r="A12" s="5" t="str">
        <x:v>eBay shares held</x:v>
      </x:c>
      <x:c r="B12" s="13" t="n">
        <x:v>43.4</x:v>
      </x:c>
      <x:c r="C12" s="5" t="str">
        <x:v>million</x:v>
      </x:c>
      <x:c r="D12" s="5" t="str">
        <x:v>Preliminary</x:v>
      </x:c>
      <x:c r="E12" s="5" t="str">
        <x:v>Aug 1; S08</x:v>
      </x:c>
      <x:c r="F12" s="5" t="str">
        <x:v>Direct equity, replaces previous derivative exposure</x:v>
      </x:c>
    </x:row>
    <x:row r="13" ht="34" customHeight="1">
      <x:c r="A13" s="5" t="str">
        <x:v>Remaining 2030 notes</x:v>
      </x:c>
      <x:c r="B13" s="12" t="n">
        <x:v>1100</x:v>
      </x:c>
      <x:c r="C13" s="5" t="str">
        <x:v>$m face</x:v>
      </x:c>
      <x:c r="D13" s="5" t="str">
        <x:v>Approximate terms</x:v>
      </x:c>
      <x:c r="E13" s="5" t="str">
        <x:v>Aug 31; S10</x:v>
      </x:c>
      <x:c r="F13" s="5" t="str">
        <x:v>Zero coupon; cash put April 3, 2028</x:v>
      </x:c>
    </x:row>
    <x:row r="14" ht="34" customHeight="1">
      <x:c r="A14" s="5" t="str">
        <x:v>Remaining 2032 notes</x:v>
      </x:c>
      <x:c r="B14" s="12" t="n">
        <x:v>1700</x:v>
      </x:c>
      <x:c r="C14" s="5" t="str">
        <x:v>$m face</x:v>
      </x:c>
      <x:c r="D14" s="5" t="str">
        <x:v>Approximate terms</x:v>
      </x:c>
      <x:c r="E14" s="5" t="str">
        <x:v>Aug 31; S10</x:v>
      </x:c>
      <x:c r="F14" s="5" t="str">
        <x:v>Zero coupon; cash put December 15, 2028</x:v>
      </x:c>
    </x:row>
    <x:row r="15" ht="34" customHeight="1">
      <x:c r="A15" s="5" t="str">
        <x:v>Additional reserve</x:v>
      </x:c>
      <x:c r="B15" s="12" t="n">
        <x:v>250</x:v>
      </x:c>
      <x:c r="C15" s="5" t="str">
        <x:v>$m</x:v>
      </x:c>
      <x:c r="D15" s="5" t="str">
        <x:v>Analyst assumption</x:v>
      </x:c>
      <x:c r="E15" s="5" t="str">
        <x:v>Editable</x:v>
      </x:c>
      <x:c r="F15" s="5" t="str">
        <x:v>Unmodeled taxes, claims or cash needs; not a reported liability</x:v>
      </x:c>
    </x:row>
    <x:row r="16" ht="34" customHeight="1">
      <x:c r="A16" s="5" t="str">
        <x:v>Other financial-asset credit</x:v>
      </x:c>
      <x:c r="B16" s="12" t="n">
        <x:v>0</x:v>
      </x:c>
      <x:c r="C16" s="5" t="str">
        <x:v>$m</x:v>
      </x:c>
      <x:c r="D16" s="5" t="str">
        <x:v>Analyst assumption</x:v>
      </x:c>
      <x:c r="E16" s="5" t="str">
        <x:v>Editable</x:v>
      </x:c>
      <x:c r="F16" s="5" t="str">
        <x:v>Zero credited is not zero owned; excludes digital assets by default</x:v>
      </x:c>
    </x:row>
    <x:row r="17" ht="34" customHeight="1">
      <x:c r="A17" s="5" t="str">
        <x:v>Sustainable annual operating profit</x:v>
      </x:c>
      <x:c r="B17" s="12" t="n">
        <x:v>350</x:v>
      </x:c>
      <x:c r="C17" s="5" t="str">
        <x:v>$m</x:v>
      </x:c>
      <x:c r="D17" s="5" t="str">
        <x:v>Analyst assumption</x:v>
      </x:c>
      <x:c r="E17" s="5" t="str">
        <x:v>Editable</x:v>
      </x:c>
      <x:c r="F17" s="5" t="str">
        <x:v>Normalized EBIT after recurring costs; not EBITDA or net income</x:v>
      </x:c>
    </x:row>
    <x:row r="18" ht="34" customHeight="1">
      <x:c r="A18" s="5" t="str">
        <x:v>Operating enterprise value / EBIT</x:v>
      </x:c>
      <x:c r="B18" s="12" t="n">
        <x:v>10</x:v>
      </x:c>
      <x:c r="C18" s="5" t="str">
        <x:v>x</x:v>
      </x:c>
      <x:c r="D18" s="5" t="str">
        <x:v>Analyst assumption</x:v>
      </x:c>
      <x:c r="E18" s="5" t="str">
        <x:v>Editable</x:v>
      </x:c>
      <x:c r="F18" s="5" t="str">
        <x:v>Judgment, not a verified peer median</x:v>
      </x:c>
    </x:row>
    <x:row r="19" ht="34" customHeight="1">
      <x:c r="A19" s="5" t="str">
        <x:v>eBay reported August 1 fair value</x:v>
      </x:c>
      <x:c r="B19" s="12" t="n">
        <x:v>4947</x:v>
      </x:c>
      <x:c r="C19" s="5" t="str">
        <x:v>$m</x:v>
      </x:c>
      <x:c r="D19" s="5" t="str">
        <x:v>Preliminary</x:v>
      </x:c>
      <x:c r="E19" s="5" t="str">
        <x:v>Aug 1; S08</x:v>
      </x:c>
      <x:c r="F19" s="5" t="str">
        <x:v>Compare mark; not an asserted realized gain/loss</x:v>
      </x:c>
    </x:row>
    <x:row r="20" ht="34" customHeight="1">
      <x:c r="A20" s="5" t="str">
        <x:v>Stale June 5 share count</x:v>
      </x:c>
      <x:c r="B20" s="13" t="n">
        <x:v>448.691257</x:v>
      </x:c>
      <x:c r="C20" s="5" t="str">
        <x:v>million</x:v>
      </x:c>
      <x:c r="D20" s="5" t="str">
        <x:v>Historical</x:v>
      </x:c>
      <x:c r="E20" s="5" t="str">
        <x:v>June 5; S04</x:v>
      </x:c>
      <x:c r="F20" s="5" t="str">
        <x:v>Diagnostic only; never used as current denominator</x:v>
      </x:c>
    </x:row>
    <x:row r="21" ht="34" customHeight="1">
      <x:c r="A21" s="5" t="str">
        <x:v>Synchronized options underlier</x:v>
      </x:c>
      <x:c r="B21" s="12" t="n">
        <x:v>19.21</x:v>
      </x:c>
      <x:c r="C21" s="5" t="str">
        <x:v>$/share</x:v>
      </x:c>
      <x:c r="D21" s="5" t="str">
        <x:v>Delayed snapshot</x:v>
      </x:c>
      <x:c r="E21" s="5" t="str">
        <x:v>Sep 4 15:59:59 ET; S21</x:v>
      </x:c>
      <x:c r="F21" s="5" t="str">
        <x:v>Must not substitute separate $19.16 close for this ratio</x:v>
      </x:c>
    </x:row>
    <x:row r="22" ht="34" customHeight="1">
      <x:c r="A22" s="5" t="str">
        <x:v>Sep 11 option strike</x:v>
      </x:c>
      <x:c r="B22" s="12" t="n">
        <x:v>19</x:v>
      </x:c>
      <x:c r="C22" s="5" t="str">
        <x:v>$/share</x:v>
      </x:c>
      <x:c r="D22" s="5" t="str">
        <x:v>Observed</x:v>
      </x:c>
      <x:c r="E22" s="5" t="str">
        <x:v>S21</x:v>
      </x:c>
      <x:c r="F22" s="5" t="str">
        <x:v>Simple long-straddle expiry math</x:v>
      </x:c>
    </x:row>
    <x:row r="23" ht="34" customHeight="1">
      <x:c r="A23" s="5" t="str">
        <x:v>Call bid</x:v>
      </x:c>
      <x:c r="B23" s="12" t="n">
        <x:v>0.76</x:v>
      </x:c>
      <x:c r="C23" s="5" t="str">
        <x:v>$/share</x:v>
      </x:c>
      <x:c r="D23" s="5" t="str">
        <x:v>Observed</x:v>
      </x:c>
      <x:c r="E23" s="5" t="str">
        <x:v>S21</x:v>
      </x:c>
      <x:c r="F23" s="5" t="str">
        <x:v>Delayed indexed primary chain</x:v>
      </x:c>
    </x:row>
    <x:row r="24" ht="34" customHeight="1">
      <x:c r="A24" s="5" t="str">
        <x:v>Call ask</x:v>
      </x:c>
      <x:c r="B24" s="12" t="n">
        <x:v>0.79</x:v>
      </x:c>
      <x:c r="C24" s="5" t="str">
        <x:v>$/share</x:v>
      </x:c>
      <x:c r="D24" s="5" t="str">
        <x:v>Observed</x:v>
      </x:c>
      <x:c r="E24" s="5" t="str">
        <x:v>S21</x:v>
      </x:c>
      <x:c r="F24" s="5" t="str">
        <x:v>No executable price assertion</x:v>
      </x:c>
    </x:row>
    <x:row r="25" ht="34" customHeight="1">
      <x:c r="A25" s="5" t="str">
        <x:v>Put bid</x:v>
      </x:c>
      <x:c r="B25" s="12" t="n">
        <x:v>0.58</x:v>
      </x:c>
      <x:c r="C25" s="5" t="str">
        <x:v>$/share</x:v>
      </x:c>
      <x:c r="D25" s="5" t="str">
        <x:v>Observed</x:v>
      </x:c>
      <x:c r="E25" s="5" t="str">
        <x:v>S21</x:v>
      </x:c>
      <x:c r="F25" s="5" t="str">
        <x:v>Delayed indexed primary chain</x:v>
      </x:c>
    </x:row>
    <x:row r="26" ht="34" customHeight="1">
      <x:c r="A26" s="5" t="str">
        <x:v>Put ask</x:v>
      </x:c>
      <x:c r="B26" s="12" t="n">
        <x:v>0.61</x:v>
      </x:c>
      <x:c r="C26" s="5" t="str">
        <x:v>$/share</x:v>
      </x:c>
      <x:c r="D26" s="5" t="str">
        <x:v>Observed</x:v>
      </x:c>
      <x:c r="E26" s="5" t="str">
        <x:v>S21</x:v>
      </x:c>
      <x:c r="F26" s="5" t="str">
        <x:v>No executable price assertion</x:v>
      </x:c>
    </x:row>
    <x:row r="27" ht="34" customHeight="1">
      <x:c r="A27" s="5" t="str">
        <x:v>2030 initial conversion rate</x:v>
      </x:c>
      <x:c r="B27" s="12" t="n">
        <x:v>33.497</x:v>
      </x:c>
      <x:c r="C27" s="5" t="str">
        <x:v>shares/$1000</x:v>
      </x:c>
      <x:c r="D27" s="5" t="str">
        <x:v>Initial terms</x:v>
      </x:c>
      <x:c r="E27" s="5" t="str">
        <x:v>S11</x:v>
      </x:c>
      <x:c r="F27" s="5" t="str">
        <x:v>Current adjustments require refresh; illustration only</x:v>
      </x:c>
    </x:row>
    <x:row r="28" ht="34" customHeight="1">
      <x:c r="A28" s="5" t="str">
        <x:v>2032 initial conversion rate</x:v>
      </x:c>
      <x:c r="B28" s="12" t="n">
        <x:v>34.5872</x:v>
      </x:c>
      <x:c r="C28" s="5" t="str">
        <x:v>shares/$1000</x:v>
      </x:c>
      <x:c r="D28" s="5" t="str">
        <x:v>Initial terms</x:v>
      </x:c>
      <x:c r="E28" s="5" t="str">
        <x:v>S12</x:v>
      </x:c>
      <x:c r="F28" s="5" t="str">
        <x:v>Current adjustments require refresh; illustration only</x:v>
      </x:c>
    </x:row>
    <x:row r="29" ht="34" customHeight="1">
      <x:c r="A29" s="5" t="str">
        <x:v>Warrants initially registered</x:v>
      </x:c>
      <x:c r="B29" s="13" t="n">
        <x:v>59.153963</x:v>
      </x:c>
      <x:c r="C29" s="5" t="str">
        <x:v>million</x:v>
      </x:c>
      <x:c r="D29" s="5" t="str">
        <x:v>Initial registration</x:v>
      </x:c>
      <x:c r="E29" s="5" t="str">
        <x:v>S13</x:v>
      </x:c>
      <x:c r="F29" s="5" t="str">
        <x:v>Not September outstanding balance</x:v>
      </x:c>
    </x:row>
    <x:row r="30" ht="34" customHeight="1">
      <x:c r="A30" s="5" t="str">
        <x:v>FY2025 warrants exercised</x:v>
      </x:c>
      <x:c r="B30" s="13" t="n">
        <x:v>0.006717</x:v>
      </x:c>
      <x:c r="C30" s="5" t="str">
        <x:v>million</x:v>
      </x:c>
      <x:c r="D30" s="5" t="str">
        <x:v>Actual</x:v>
      </x:c>
      <x:c r="E30" s="5" t="str">
        <x:v>S01</x:v>
      </x:c>
      <x:c r="F30" s="5" t="str">
        <x:v>Rollforward reference</x:v>
      </x:c>
    </x:row>
    <x:row r="31" ht="34" customHeight="1">
      <x:c r="A31" s="5" t="str">
        <x:v>Q1 warrants exercised</x:v>
      </x:c>
      <x:c r="B31" s="13" t="n">
        <x:v>0.00195</x:v>
      </x:c>
      <x:c r="C31" s="5" t="str">
        <x:v>million</x:v>
      </x:c>
      <x:c r="D31" s="5" t="str">
        <x:v>Actual</x:v>
      </x:c>
      <x:c r="E31" s="5" t="str">
        <x:v>S04</x:v>
      </x:c>
      <x:c r="F31" s="5" t="str">
        <x:v>Later activity unknown</x:v>
      </x:c>
    </x:row>
    <x:row r="32" ht="34" customHeight="1">
      <x:c r="A32" s="5" t="str">
        <x:v>Initial warrant cash strike</x:v>
      </x:c>
      <x:c r="B32" s="12" t="n">
        <x:v>32</x:v>
      </x:c>
      <x:c r="C32" s="5" t="str">
        <x:v>$/share</x:v>
      </x:c>
      <x:c r="D32" s="5" t="str">
        <x:v>Initial terms</x:v>
      </x:c>
      <x:c r="E32" s="5" t="str">
        <x:v>S13</x:v>
      </x:c>
      <x:c r="F32" s="5" t="str">
        <x:v>Expires October 30, 2026, 5pm New York</x:v>
      </x:c>
    </x:row>
    <x:row r="33" ht="34" customHeight="1">
      <x:c r="A33" s="5" t="str">
        <x:v>Illustrative reward purchase budget</x:v>
      </x:c>
      <x:c r="B33" s="12" t="n">
        <x:v>1000</x:v>
      </x:c>
      <x:c r="C33" s="5" t="str">
        <x:v>USD</x:v>
      </x:c>
      <x:c r="D33" s="5" t="str">
        <x:v>Hypothetical</x:v>
      </x:c>
      <x:c r="E33" s="5" t="str">
        <x:v>Editable</x:v>
      </x:c>
      <x:c r="F33" s="5" t="str">
        <x:v>Not current fees, expected payout or live program</x:v>
      </x:c>
    </x:row>
    <x:row r="34" ht="34" customHeight="1">
      <x:c r="A34" s="5" t="str">
        <x:v>Illustrative eligible allocation weight</x:v>
      </x:c>
      <x:c r="B34" s="14" t="n">
        <x:v>0.01</x:v>
      </x:c>
      <x:c r="C34" s="5" t="str">
        <x:v>fraction</x:v>
      </x:c>
      <x:c r="D34" s="5" t="str">
        <x:v>Hypothetical</x:v>
      </x:c>
      <x:c r="E34" s="5" t="str">
        <x:v>Editable</x:v>
      </x:c>
      <x:c r="F34" s="5" t="str">
        <x:v>Not necessarily current wallet percentage; apply final eligibility rules</x:v>
      </x:c>
    </x:row>
    <x:row r="35" ht="34" customHeight="1">
      <x:c r="A35" s="5" t="str">
        <x:v>Stock Token multiplier</x:v>
      </x:c>
      <x:c r="B35" s="12" t="n">
        <x:v>1</x:v>
      </x:c>
      <x:c r="C35" s="5" t="str">
        <x:v>shares/token</x:v>
      </x:c>
      <x:c r="D35" s="5" t="str">
        <x:v>Observed</x:v>
      </x:c>
      <x:c r="E35" s="5" t="str">
        <x:v>Sep 8 01:36 UTC; S27</x:v>
      </x:c>
      <x:c r="F35" s="5" t="str">
        <x:v>Must be refreshed before execution</x:v>
      </x:c>
    </x:row>
    <x:row r="36" ht="34" customHeight="1">
      <x:c r="A36" s="5" t="str">
        <x:v>Illustrative purchase costs</x:v>
      </x:c>
      <x:c r="B36" s="12" t="n">
        <x:v>0</x:v>
      </x:c>
      <x:c r="C36" s="5" t="str">
        <x:v>USD</x:v>
      </x:c>
      <x:c r="D36" s="5" t="str">
        <x:v>Hypothetical</x:v>
      </x:c>
      <x:c r="E36" s="5" t="str">
        <x:v>Editable</x:v>
      </x:c>
      <x:c r="F36" s="5" t="str">
        <x:v>Zero for arithmetic only; actual spread/gas/fees matter</x:v>
      </x:c>
    </x:row>
    <x:row r="37" ht="34" customHeight="1">
      <x:c r="A37" s="5" t="str">
        <x:v>FY2026 adjusted EBITDA exceeds</x:v>
      </x:c>
      <x:c r="B37" s="12" t="n">
        <x:v>600</x:v>
      </x:c>
      <x:c r="C37" s="5" t="str">
        <x:v>$m</x:v>
      </x:c>
      <x:c r="D37" s="5" t="str">
        <x:v>Management guidance</x:v>
      </x:c>
      <x:c r="E37" s="5" t="str">
        <x:v>June 26; S15</x:v>
      </x:c>
      <x:c r="F37" s="5" t="str">
        <x:v>Not EBIT or a guaranteed result; no forward GAAP reconciliation</x:v>
      </x:c>
    </x:row>
    <x:row r="38" ht="22" customHeight="1">
      <x:c r="A38" s="2"/>
      <x:c r="B38" s="2"/>
      <x:c r="C38" s="2"/>
      <x:c r="D38" s="2"/>
      <x:c r="E38" s="2"/>
      <x:c r="F38" s="2"/>
    </x:row>
    <x:row r="39" ht="22" customHeight="1">
      <x:c r="A39" s="2"/>
      <x:c r="B39" s="2"/>
      <x:c r="C39" s="2"/>
      <x:c r="D39" s="2"/>
      <x:c r="E39" s="2"/>
      <x:c r="F39" s="2"/>
    </x:row>
    <x:row r="40" ht="22" customHeight="1">
      <x:c r="A40" s="2"/>
      <x:c r="B40" s="2"/>
      <x:c r="C40" s="2"/>
      <x:c r="D40" s="2"/>
      <x:c r="E40" s="2"/>
      <x:c r="F40" s="2"/>
    </x:row>
    <x:row r="41" ht="32" customHeight="1">
      <x:c r="A41" s="9" t="str">
        <x:v>Source ID</x:v>
      </x:c>
      <x:c r="B41" s="9" t="str">
        <x:v>Publication date</x:v>
      </x:c>
      <x:c r="C41" s="9" t="str">
        <x:v>Type</x:v>
      </x:c>
      <x:c r="D41" s="9" t="str">
        <x:v>Title</x:v>
      </x:c>
      <x:c r="E41" s="9" t="str">
        <x:v>URL</x:v>
      </x:c>
      <x:c r="F41" s="9" t="str">
        <x:v>Use and access limit</x:v>
      </x:c>
    </x:row>
    <x:row r="42" ht="150" customHeight="1">
      <x:c r="A42" s="5" t="str">
        <x:v>S01</x:v>
      </x:c>
      <x:c r="B42" s="5" t="str">
        <x:v>2026-03-24</x:v>
      </x:c>
      <x:c r="C42" s="5" t="str">
        <x:v>Primary</x:v>
      </x:c>
      <x:c r="D42" s="5" t="str">
        <x:v>GameStop FY2025 Form 10-K</x:v>
      </x:c>
      <x:c r="E42" s="5" t="str">
        <x:v>https://www.sec.gov/Archives/edgar/data/1326380/000132638026000013/gme-20260131.htm</x:v>
      </x:c>
      <x:c r="F42" s="5" t="str">
        <x:v>Audited annual operating and cash-flow history; financing, stores, digital assets and warrants. Primary filing read; filing takes precedence over earlier release.</x:v>
      </x:c>
    </x:row>
    <x:row r="43" ht="150" customHeight="1">
      <x:c r="A43" s="5" t="str">
        <x:v>S02</x:v>
      </x:c>
      <x:c r="B43" s="5" t="str">
        <x:v>2026-03-24</x:v>
      </x:c>
      <x:c r="C43" s="5" t="str">
        <x:v>Primary</x:v>
      </x:c>
      <x:c r="D43" s="5" t="str">
        <x:v>GameStop FY2025 results and non-GAAP reconciliations</x:v>
      </x:c>
      <x:c r="E43" s="5" t="str">
        <x:v>https://investor.gamestop.com/news-releases/news-details/2026/GameStop-Reports-Fourth-Quarter-and-Fiscal-Year-2025-Results/default.aspx</x:v>
      </x:c>
      <x:c r="F43" s="5" t="str">
        <x:v>Company adjusted operating figures; earnings reconciliations. Primary release read; some cash-flow depreciation figures differ from filing.</x:v>
      </x:c>
    </x:row>
    <x:row r="44" ht="150" customHeight="1">
      <x:c r="A44" s="5" t="str">
        <x:v>S03</x:v>
      </x:c>
      <x:c r="B44" s="5" t="str">
        <x:v>2025-03-25</x:v>
      </x:c>
      <x:c r="C44" s="5" t="str">
        <x:v>Primary</x:v>
      </x:c>
      <x:c r="D44" s="5" t="str">
        <x:v>GameStop FY2024 results</x:v>
      </x:c>
      <x:c r="E44" s="5" t="str">
        <x:v>https://investor.gamestop.com/news-releases/news-details/2025/GameStop-Reports-Fourth-Quarter-and-Fiscal-Year-2024-Results/default.aspx</x:v>
      </x:c>
      <x:c r="F44" s="5" t="str">
        <x:v>Earlier annual comparisons and non-GAAP operating results. Primary release read.</x:v>
      </x:c>
    </x:row>
    <x:row r="45" ht="150" customHeight="1">
      <x:c r="A45" s="5" t="str">
        <x:v>S04</x:v>
      </x:c>
      <x:c r="B45" s="5" t="str">
        <x:v>2026-06-11</x:v>
      </x:c>
      <x:c r="C45" s="5" t="str">
        <x:v>Primary</x:v>
      </x:c>
      <x:c r="D45" s="5" t="str">
        <x:v>GameStop Q1 2026 Form 10-Q</x:v>
      </x:c>
      <x:c r="E45" s="5" t="str">
        <x:v>https://www.sec.gov/Archives/edgar/data/1326380/000132638026000025/gme-20260502.htm</x:v>
      </x:c>
      <x:c r="F45" s="5" t="str">
        <x:v>Q1 actuals, earnings bridge, collectibles, working capital and cash flow. Primary filing read; supersedes June 2 cash-flow headline.</x:v>
      </x:c>
    </x:row>
    <x:row r="46" ht="150" customHeight="1">
      <x:c r="A46" s="5" t="str">
        <x:v>S05</x:v>
      </x:c>
      <x:c r="B46" s="5" t="str">
        <x:v>2026-06-02</x:v>
      </x:c>
      <x:c r="C46" s="5" t="str">
        <x:v>Primary</x:v>
      </x:c>
      <x:c r="D46" s="5" t="str">
        <x:v>GameStop Q1 2026 results</x:v>
      </x:c>
      <x:c r="E46" s="5" t="str">
        <x:v>https://investor.gamestop.com/news-releases/news-details/2026/GameStop-Discloses-First-Quarter-2026-Results/default.aspx</x:v>
      </x:c>
      <x:c r="F46" s="5" t="str">
        <x:v>Adjusted EBIT and reconciliation discrepancies. Primary release read; prior adjusted NI headline conflicts with table.</x:v>
      </x:c>
    </x:row>
    <x:row r="47" ht="150" customHeight="1">
      <x:c r="A47" s="5" t="str">
        <x:v>S06</x:v>
      </x:c>
      <x:c r="B47" s="5" t="str">
        <x:v>2025-06-10</x:v>
      </x:c>
      <x:c r="C47" s="5" t="str">
        <x:v>Primary</x:v>
      </x:c>
      <x:c r="D47" s="5" t="str">
        <x:v>GameStop Q1 2025 results</x:v>
      </x:c>
      <x:c r="E47" s="5" t="str">
        <x:v>https://investor.gamestop.com/news-releases/news-details/2025/GameStop-Discloses-First-Quarter-2025-Results/default.aspx</x:v>
      </x:c>
      <x:c r="F47" s="5" t="str">
        <x:v>Cross-check prior adjusted net income at 83.1. Primary release read.</x:v>
      </x:c>
    </x:row>
    <x:row r="48" ht="150" customHeight="1">
      <x:c r="A48" s="5" t="str">
        <x:v>S07</x:v>
      </x:c>
      <x:c r="B48" s="5" t="str">
        <x:v>2025-09-09</x:v>
      </x:c>
      <x:c r="C48" s="5" t="str">
        <x:v>Primary</x:v>
      </x:c>
      <x:c r="D48" s="5" t="str">
        <x:v>GameStop Q2 2025 results</x:v>
      </x:c>
      <x:c r="E48" s="5" t="str">
        <x:v>https://investor.gamestop.com/news-releases/news-details/2025/GameStop-Discloses-Second-Quarter-2025-Results/default.aspx</x:v>
      </x:c>
      <x:c r="F48" s="5" t="str">
        <x:v>Comparable quarter and preliminary trailing EBIT math. Primary release read.</x:v>
      </x:c>
    </x:row>
    <x:row r="49" ht="150" customHeight="1">
      <x:c r="A49" s="5" t="str">
        <x:v>S08</x:v>
      </x:c>
      <x:c r="B49" s="5" t="str">
        <x:v>2026-08-31</x:v>
      </x:c>
      <x:c r="C49" s="5" t="str">
        <x:v>Primary</x:v>
      </x:c>
      <x:c r="D49" s="5" t="str">
        <x:v>GameStop Q2 2026 preliminary results</x:v>
      </x:c>
      <x:c r="E49" s="5" t="str">
        <x:v>https://investor.gamestop.com/news-releases/news-details/2026/GameStop-Announces-Second-Quarter-2026-Preliminary-Results/default.aspx</x:v>
      </x:c>
      <x:c r="F49" s="5" t="str">
        <x:v>Preliminary ranges; eBay equity, cash, September 8 earnings date. Primary release read; full results excluded at cutoff.</x:v>
      </x:c>
    </x:row>
    <x:row r="50" ht="150" customHeight="1">
      <x:c r="A50" s="5" t="str">
        <x:v>S09</x:v>
      </x:c>
      <x:c r="B50" s="5" t="str">
        <x:v>2026-09-03</x:v>
      </x:c>
      <x:c r="C50" s="5" t="str">
        <x:v>Primary</x:v>
      </x:c>
      <x:c r="D50" s="5" t="str">
        <x:v>Cohen Schedule 13D/A amendment 15</x:v>
      </x:c>
      <x:c r="E50" s="5" t="str">
        <x:v>https://www.sec.gov/Archives/edgar/data/1326380/000092189526002474/xslSCHEDULE_13D_X02/primary_doc.xml</x:v>
      </x:c>
      <x:c r="F50" s="5" t="str">
        <x:v>504,500,979 issuer-provided actual shares; not weighted-average EPS shares. Primary filing read.</x:v>
      </x:c>
    </x:row>
    <x:row r="51" ht="150" customHeight="1">
      <x:c r="A51" s="5" t="str">
        <x:v>S10</x:v>
      </x:c>
      <x:c r="B51" s="5" t="str">
        <x:v>2026-08-31</x:v>
      </x:c>
      <x:c r="C51" s="5" t="str">
        <x:v>Primary</x:v>
      </x:c>
      <x:c r="D51" s="5" t="str">
        <x:v>GameStop amended convertible exchange 8-K</x:v>
      </x:c>
      <x:c r="E51" s="5" t="str">
        <x:v>https://www.sec.gov/Archives/edgar/data/1326380/000132638026000046/gme-20260831.htm</x:v>
      </x:c>
      <x:c r="F51" s="5" t="str">
        <x:v>Approximate 1.4bn debt retired, 55.5m shares, 358.4m cash; remaining 2.8bn. Primary filing and release read; exact final closing reconciliation not located.</x:v>
      </x:c>
    </x:row>
    <x:row r="52" ht="150" customHeight="1">
      <x:c r="A52" s="5" t="str">
        <x:v>S11</x:v>
      </x:c>
      <x:c r="B52" s="5" t="str">
        <x:v>2025-04-01</x:v>
      </x:c>
      <x:c r="C52" s="5" t="str">
        <x:v>Primary</x:v>
      </x:c>
      <x:c r="D52" s="5" t="str">
        <x:v>GameStop 2030 convertible notes issuance</x:v>
      </x:c>
      <x:c r="E52" s="5" t="str">
        <x:v>https://www.sec.gov/Archives/edgar/data/1326380/000132638025000022/gme-20250326.htm</x:v>
      </x:c>
      <x:c r="F52" s="5" t="str">
        <x:v>Initial conversion terms and April 3, 2028 holder put. Primary filing read; future adjusted conversion rates require refresh.</x:v>
      </x:c>
    </x:row>
    <x:row r="53" ht="150" customHeight="1">
      <x:c r="A53" s="5" t="str">
        <x:v>S12</x:v>
      </x:c>
      <x:c r="B53" s="5" t="str">
        <x:v>2025-06-17</x:v>
      </x:c>
      <x:c r="C53" s="5" t="str">
        <x:v>Primary</x:v>
      </x:c>
      <x:c r="D53" s="5" t="str">
        <x:v>GameStop 2032 convertible notes issuance</x:v>
      </x:c>
      <x:c r="E53" s="5" t="str">
        <x:v>https://www.sec.gov/Archives/edgar/data/1326380/000132638025000055/gme-20250611.htm</x:v>
      </x:c>
      <x:c r="F53" s="5" t="str">
        <x:v>Initial conversion terms and December 15, 2028 holder put. Primary filing read.</x:v>
      </x:c>
    </x:row>
    <x:row r="54" ht="150" customHeight="1">
      <x:c r="A54" s="5" t="str">
        <x:v>S13</x:v>
      </x:c>
      <x:c r="B54" s="5" t="str">
        <x:v>2025-10-07</x:v>
      </x:c>
      <x:c r="C54" s="5" t="str">
        <x:v>Primary</x:v>
      </x:c>
      <x:c r="D54" s="5" t="str">
        <x:v>GameStop warrant distribution 8-K</x:v>
      </x:c>
      <x:c r="E54" s="5" t="str">
        <x:v>https://www.sec.gov/Archives/edgar/data/1326380/000132638025000091/gme-20251007.htm</x:v>
      </x:c>
      <x:c r="F54" s="5" t="str">
        <x:v>Initial 59.154m warrants; 32-dollar cash strike; expiry. Primary filing read with Q1 rollforward; September balance unknown.</x:v>
      </x:c>
    </x:row>
    <x:row r="55" ht="150" customHeight="1">
      <x:c r="A55" s="5" t="str">
        <x:v>S14</x:v>
      </x:c>
      <x:c r="B55" s="5" t="str">
        <x:v>2026-06-02</x:v>
      </x:c>
      <x:c r="C55" s="5" t="str">
        <x:v>Primary</x:v>
      </x:c>
      <x:c r="D55" s="5" t="str">
        <x:v>GameStop repurchase authorization 8-K</x:v>
      </x:c>
      <x:c r="E55" s="5" t="str">
        <x:v>https://www.sec.gov/Archives/edgar/data/1326380/000132638026000020/gme-20260602.htm</x:v>
      </x:c>
      <x:c r="F55" s="5" t="str">
        <x:v>2bn authorization, not evidence of execution. Primary filing read.</x:v>
      </x:c>
    </x:row>
    <x:row r="56" ht="150" customHeight="1">
      <x:c r="A56" s="5" t="str">
        <x:v>S15</x:v>
      </x:c>
      <x:c r="B56" s="5" t="str">
        <x:v>2026-06-26</x:v>
      </x:c>
      <x:c r="C56" s="5" t="str">
        <x:v>Primary</x:v>
      </x:c>
      <x:c r="D56" s="5" t="str">
        <x:v>GameStop FY2026 outlook</x:v>
      </x:c>
      <x:c r="E56" s="5" t="str">
        <x:v>https://investor.gamestop.com/news-releases/news-details/2026/GameStop-Provides-Fiscal-Year-2026-Outlook/default.aspx</x:v>
      </x:c>
      <x:c r="F56" s="5" t="str">
        <x:v>Guidance above 600m adjusted EBITDA, versus 345.4m prior year; exclusions. Primary release read; no forward GAAP reconciliation.</x:v>
      </x:c>
    </x:row>
    <x:row r="57" ht="150" customHeight="1">
      <x:c r="A57" s="5" t="str">
        <x:v>S16</x:v>
      </x:c>
      <x:c r="B57" s="5" t="str">
        <x:v>2026-06-23</x:v>
      </x:c>
      <x:c r="C57" s="5" t="str">
        <x:v>Primary</x:v>
      </x:c>
      <x:c r="D57" s="5" t="str">
        <x:v>Cohen withdraws proposed CEO performance award</x:v>
      </x:c>
      <x:c r="E57" s="5" t="str">
        <x:v>https://www.sec.gov/Archives/edgar/data/1326380/000132638026000029/pressreleasewithdrawalofce.htm</x:v>
      </x:c>
      <x:c r="F57" s="5" t="str">
        <x:v>Exclude obsolete January proposed CEO option package from current dilution. Primary exhibit read.</x:v>
      </x:c>
    </x:row>
    <x:row r="58" ht="150" customHeight="1">
      <x:c r="A58" s="5" t="str">
        <x:v>S17</x:v>
      </x:c>
      <x:c r="B58" s="5" t="str">
        <x:v>2026-05-12</x:v>
      </x:c>
      <x:c r="C58" s="5" t="str">
        <x:v>Primary</x:v>
      </x:c>
      <x:c r="D58" s="5" t="str">
        <x:v>eBay rejects unsolicited GameStop proposal</x:v>
      </x:c>
      <x:c r="E58" s="5" t="str">
        <x:v>https://investors.ebayinc.com/investor-news/press-release-details/2026/eBay-Rejects-Unsolicited-Proposal-from-GameStop/default.aspx</x:v>
      </x:c>
      <x:c r="F58" s="5" t="str">
        <x:v>Counterparty position; no assumed acquisition or synergy value. Primary counterparty release read; interested-party assessment.</x:v>
      </x:c>
    </x:row>
    <x:row r="59" ht="150" customHeight="1">
      <x:c r="A59" s="5" t="str">
        <x:v>S18</x:v>
      </x:c>
      <x:c r="B59" s="5" t="str">
        <x:v>Various 2026</x:v>
      </x:c>
      <x:c r="C59" s="5" t="str">
        <x:v>Primary</x:v>
      </x:c>
      <x:c r="D59" s="5" t="str">
        <x:v>GameStop eBay transaction materials</x:v>
      </x:c>
      <x:c r="E59" s="5" t="str">
        <x:v>https://investor.gamestop.com/ebay/</x:v>
      </x:c>
      <x:c r="F59" s="5" t="str">
        <x:v>Proposed 125-dollar offer and strategic rationale; proposal not completion. Primary hub reviewed.</x:v>
      </x:c>
    </x:row>
    <x:row r="60" ht="150" customHeight="1">
      <x:c r="A60" s="5" t="str">
        <x:v>S19</x:v>
      </x:c>
      <x:c r="B60" s="5" t="str">
        <x:v>2026-09-04 close</x:v>
      </x:c>
      <x:c r="C60" s="5" t="str">
        <x:v>Market data</x:v>
      </x:c>
      <x:c r="D60" s="5" t="str">
        <x:v>GME historical prices</x:v>
      </x:c>
      <x:c r="E60" s="5" t="str">
        <x:v>https://stockanalysis.com/stocks/gme/history/</x:v>
      </x:c>
      <x:c r="F60" s="5" t="str">
        <x:v>19.16 reference close; cross-checked against ChartExchange and finance feed. Secondary dated market data; do not use vendor share count.</x:v>
      </x:c>
    </x:row>
    <x:row r="61" ht="150" customHeight="1">
      <x:c r="A61" s="5" t="str">
        <x:v>S20</x:v>
      </x:c>
      <x:c r="B61" s="5" t="str">
        <x:v>2026-09-04 close</x:v>
      </x:c>
      <x:c r="C61" s="5" t="str">
        <x:v>Market data</x:v>
      </x:c>
      <x:c r="D61" s="5" t="str">
        <x:v>eBay historical prices</x:v>
      </x:c>
      <x:c r="E61" s="5" t="str">
        <x:v>https://www.advfn.com/stock-market/NASDAQ/EBAY/historical/more-historical-data</x:v>
      </x:c>
      <x:c r="F61" s="5" t="str">
        <x:v>103.41 reference close; cross-checked with finance feed. Secondary dated market data.</x:v>
      </x:c>
    </x:row>
    <x:row r="62" ht="150" customHeight="1">
      <x:c r="A62" s="5" t="str">
        <x:v>S21</x:v>
      </x:c>
      <x:c r="B62" s="5" t="str">
        <x:v>2026-09-04 15:59:59 ET</x:v>
      </x:c>
      <x:c r="C62" s="5" t="str">
        <x:v>Primary</x:v>
      </x:c>
      <x:c r="D62" s="5" t="str">
        <x:v>Cboe delayed GME options chain</x:v>
      </x:c>
      <x:c r="E62" s="5" t="str">
        <x:v>https://www.cboe.com/delayed_quotes/gme/quote_table/</x:v>
      </x:c>
      <x:c r="F62" s="5" t="str">
        <x:v>Sep 11 19-strike call 0.76/0.79; put 0.58/0.61; synchronized underlier 19.21. Full indexed primary snapshot; direct open error; delayed, not executable.</x:v>
      </x:c>
    </x:row>
    <x:row r="63" ht="150" customHeight="1">
      <x:c r="A63" s="5" t="str">
        <x:v>S22</x:v>
      </x:c>
      <x:c r="B63" s="5" t="str">
        <x:v>2026 calendar</x:v>
      </x:c>
      <x:c r="C63" s="5" t="str">
        <x:v>Primary</x:v>
      </x:c>
      <x:c r="D63" s="5" t="str">
        <x:v>FINRA short-interest reporting calendar</x:v>
      </x:c>
      <x:c r="E63" s="5" t="str">
        <x:v>https://www.finra.org/filing-reporting/regulatory-filing-systems/short-interest</x:v>
      </x:c>
      <x:c r="F63" s="5" t="str">
        <x:v>Aug 14 settlement published Aug 25; Aug 31 published Sep 10. Primary calendar read; GME row not independently obtained.</x:v>
      </x:c>
    </x:row>
    <x:row r="64" ht="150" customHeight="1">
      <x:c r="A64" s="5" t="str">
        <x:v>S23</x:v>
      </x:c>
      <x:c r="B64" s="5" t="str">
        <x:v>Accessed 2026-09-08</x:v>
      </x:c>
      <x:c r="C64" s="5" t="str">
        <x:v>Primary</x:v>
      </x:c>
      <x:c r="D64" s="5" t="str">
        <x:v>FINRA short-interest versus short-volume explainer</x:v>
      </x:c>
      <x:c r="E64" s="5" t="str">
        <x:v>https://www.finra.org/investors/insights/short-interest</x:v>
      </x:c>
      <x:c r="F64" s="5" t="str">
        <x:v>Why daily short-sale volume is not short interest. Primary methodological source.</x:v>
      </x:c>
    </x:row>
    <x:row r="65" ht="150" customHeight="1">
      <x:c r="A65" s="5" t="str">
        <x:v>S24</x:v>
      </x:c>
      <x:c r="B65" s="5" t="str">
        <x:v>Accessed 2026-09-08</x:v>
      </x:c>
      <x:c r="C65" s="5" t="str">
        <x:v>Primary</x:v>
      </x:c>
      <x:c r="D65" s="5" t="str">
        <x:v>Robinhood Chain Stock Tokens documentation</x:v>
      </x:c>
      <x:c r="E65" s="5" t="str">
        <x:v>https://docs.robinhood.com/chain/stock-tokens/</x:v>
      </x:c>
      <x:c r="F65" s="5" t="str">
        <x:v>RHJ tokenized debt security, economic exposure, ERC-20 instrument. Primary issuer documentation; not a legal opinion or independent reserve audit.</x:v>
      </x:c>
    </x:row>
    <x:row r="66" ht="150" customHeight="1">
      <x:c r="A66" s="5" t="str">
        <x:v>S25</x:v>
      </x:c>
      <x:c r="B66" s="5" t="str">
        <x:v>Accessed 2026-09-08</x:v>
      </x:c>
      <x:c r="C66" s="5" t="str">
        <x:v>Primary</x:v>
      </x:c>
      <x:c r="D66" s="5" t="str">
        <x:v>Robinhood RHJ Stock Token FAQ</x:v>
      </x:c>
      <x:c r="E66" s="5" t="str">
        <x:v>https://docs.robinhood.com/rhj/faq/</x:v>
      </x:c>
      <x:c r="F66" s="5" t="str">
        <x:v>Underlying rights, custody claims, dividends multiplier, redemption. Primary issuer documentation; full prospectus and GME final terms not obtained.</x:v>
      </x:c>
    </x:row>
    <x:row r="67" ht="150" customHeight="1">
      <x:c r="A67" s="5" t="str">
        <x:v>S26</x:v>
      </x:c>
      <x:c r="B67" s="5" t="str">
        <x:v>Accessed 2026-09-08</x:v>
      </x:c>
      <x:c r="C67" s="5" t="str">
        <x:v>Primary</x:v>
      </x:c>
      <x:c r="D67" s="5" t="str">
        <x:v>Robinhood RHJ restricted jurisdictions</x:v>
      </x:c>
      <x:c r="E67" s="5" t="str">
        <x:v>https://docs.robinhood.com/rhj/restricted-jurisdictions/</x:v>
      </x:c>
      <x:c r="F67" s="5" t="str">
        <x:v>US and other geographic restrictions; holder distribution eligibility. Primary issuer restrictions read.</x:v>
      </x:c>
    </x:row>
    <x:row r="68" ht="150" customHeight="1">
      <x:c r="A68" s="5" t="str">
        <x:v>S27</x:v>
      </x:c>
      <x:c r="B68" s="5" t="str">
        <x:v>2026-09-08 01:36:16 UTC</x:v>
      </x:c>
      <x:c r="C68" s="5" t="str">
        <x:v>Primary</x:v>
      </x:c>
      <x:c r="D68" s="5" t="str">
        <x:v>Robinhood RHJ asset metadata API</x:v>
      </x:c>
      <x:c r="E68" s="5" t="str">
        <x:v>https://api.robinhood.com/rhj/assets</x:v>
      </x:c>
      <x:c r="F68" s="5" t="str">
        <x:v>GME contract, chain 4663, 18 decimals, multiplier 1, active status. Actual JSON fetched and GME record saved; not an execution quote.</x:v>
      </x:c>
    </x:row>
    <x:row r="69" ht="150" customHeight="1">
      <x:c r="A69" s="5" t="str">
        <x:v>S28</x:v>
      </x:c>
      <x:c r="B69" s="5" t="str">
        <x:v>Accessed 2026-09-08</x:v>
      </x:c>
      <x:c r="C69" s="5" t="str">
        <x:v>Primary</x:v>
      </x:c>
      <x:c r="D69" s="5" t="str">
        <x:v>Robinhood Stock Token API documentation</x:v>
      </x:c>
      <x:c r="E69" s="5" t="str">
        <x:v>https://docs.robinhood.com/chain/stock-token-apis/</x:v>
      </x:c>
      <x:c r="F69" s="5" t="str">
        <x:v>Stock prices versus multiplier-adjusted token prices. Primary developer documentation read.</x:v>
      </x:c>
    </x:row>
    <x:row r="70" ht="22" customHeight="1">
      <x:c r="A70" s="2"/>
      <x:c r="B70" s="2"/>
      <x:c r="C70" s="2"/>
      <x:c r="D70" s="2"/>
      <x:c r="E70" s="2"/>
      <x:c r="F70" s="2"/>
    </x:row>
    <x:row r="71" ht="22" customHeight="1">
      <x:c r="A71" s="2"/>
      <x:c r="B71" s="2"/>
      <x:c r="C71" s="2"/>
      <x:c r="D71" s="2"/>
      <x:c r="E71" s="2"/>
      <x:c r="F71" s="2"/>
    </x:row>
    <x:row r="72" ht="46" customHeight="1">
      <x:c r="A72" s="15" t="str">
        <x:v>Pre-earnings cutoff September 8, 2026, 01:50 UTC. All source links accessed September 8. Full Q2 results, exact post-exchange balances and an executable token quote must be refreshed.</x:v>
      </x:c>
      <x:c r="B72" s="15"/>
      <x:c r="C72" s="15"/>
      <x:c r="D72" s="15"/>
      <x:c r="E72" s="15"/>
      <x:c r="F72" s="15"/>
    </x:row>
    <x:row r="73" ht="22" customHeight="1">
      <x:c r="A73" s="2"/>
      <x:c r="B73" s="2"/>
      <x:c r="C73" s="2"/>
      <x:c r="D73" s="2"/>
      <x:c r="E73" s="2"/>
      <x:c r="F73" s="2"/>
    </x:row>
    <x:row r="74" ht="22" customHeight="1">
      <x:c r="A74" s="2"/>
      <x:c r="B74" s="2"/>
      <x:c r="C74" s="2"/>
      <x:c r="D74" s="2"/>
      <x:c r="E74" s="2"/>
      <x:c r="F74" s="2"/>
    </x:row>
    <x:row r="75" ht="22" customHeight="1">
      <x:c r="A75" s="2"/>
      <x:c r="B75" s="2"/>
      <x:c r="C75" s="2"/>
      <x:c r="D75" s="2"/>
      <x:c r="E75" s="2"/>
      <x:c r="F75" s="2"/>
    </x:row>
    <x:row r="76" ht="22" customHeight="1">
      <x:c r="A76" s="2"/>
      <x:c r="B76" s="2"/>
      <x:c r="C76" s="2"/>
      <x:c r="D76" s="2"/>
      <x:c r="E76" s="2"/>
      <x:c r="F76" s="2"/>
    </x:row>
    <x:row r="77" ht="22" customHeight="1">
      <x:c r="A77" s="2"/>
      <x:c r="B77" s="2"/>
      <x:c r="C77" s="2"/>
      <x:c r="D77" s="2"/>
      <x:c r="E77" s="2"/>
      <x:c r="F77" s="2"/>
    </x:row>
    <x:row r="78" ht="22" customHeight="1">
      <x:c r="A78" s="2"/>
      <x:c r="B78" s="2"/>
      <x:c r="C78" s="2"/>
      <x:c r="D78" s="2"/>
      <x:c r="E78" s="2"/>
      <x:c r="F78" s="2"/>
    </x:row>
    <x:row r="79" ht="22" customHeight="1">
      <x:c r="A79" s="2"/>
      <x:c r="B79" s="2"/>
      <x:c r="C79" s="2"/>
      <x:c r="D79" s="2"/>
      <x:c r="E79" s="2"/>
      <x:c r="F79" s="2"/>
    </x:row>
    <x:row r="80" ht="22" customHeight="1">
      <x:c r="A80" s="2"/>
      <x:c r="B80" s="2"/>
      <x:c r="C80" s="2"/>
      <x:c r="D80" s="2"/>
      <x:c r="E80" s="2"/>
      <x:c r="F80" s="2"/>
    </x:row>
    <x:row r="81" ht="22" customHeight="1">
      <x:c r="A81" s="2"/>
      <x:c r="B81" s="2"/>
      <x:c r="C81" s="2"/>
      <x:c r="D81" s="2"/>
      <x:c r="E81" s="2"/>
      <x:c r="F81" s="2"/>
    </x:row>
    <x:row r="82" ht="22" customHeight="1">
      <x:c r="A82" s="2"/>
      <x:c r="B82" s="2"/>
      <x:c r="C82" s="2"/>
      <x:c r="D82" s="2"/>
      <x:c r="E82" s="2"/>
      <x:c r="F82" s="2"/>
    </x:row>
    <x:row r="83" ht="22" customHeight="1">
      <x:c r="A83" s="2"/>
      <x:c r="B83" s="2"/>
      <x:c r="C83" s="2"/>
      <x:c r="D83" s="2"/>
      <x:c r="E83" s="2"/>
      <x:c r="F83" s="2"/>
    </x:row>
    <x:row r="84" ht="22" customHeight="1">
      <x:c r="A84" s="2"/>
      <x:c r="B84" s="2"/>
      <x:c r="C84" s="2"/>
      <x:c r="D84" s="2"/>
      <x:c r="E84" s="2"/>
      <x:c r="F84" s="2"/>
    </x:row>
    <x:row r="85" ht="22" customHeight="1">
      <x:c r="A85" s="2"/>
      <x:c r="B85" s="2"/>
      <x:c r="C85" s="2"/>
      <x:c r="D85" s="2"/>
      <x:c r="E85" s="2"/>
      <x:c r="F85" s="2"/>
    </x:row>
    <x:row r="86" ht="22" customHeight="1">
      <x:c r="A86" s="2"/>
      <x:c r="B86" s="2"/>
      <x:c r="C86" s="2"/>
      <x:c r="D86" s="2"/>
      <x:c r="E86" s="2"/>
      <x:c r="F86" s="2"/>
    </x:row>
    <x:row r="87" ht="22" customHeight="1">
      <x:c r="A87" s="2"/>
      <x:c r="B87" s="2"/>
      <x:c r="C87" s="2"/>
      <x:c r="D87" s="2"/>
      <x:c r="E87" s="2"/>
      <x:c r="F87" s="2"/>
    </x:row>
    <x:row r="88" ht="22" customHeight="1">
      <x:c r="A88" s="2"/>
      <x:c r="B88" s="2"/>
      <x:c r="C88" s="2"/>
      <x:c r="D88" s="2"/>
      <x:c r="E88" s="2"/>
      <x:c r="F88" s="2"/>
    </x:row>
    <x:row r="89" ht="22" customHeight="1">
      <x:c r="A89" s="2"/>
      <x:c r="B89" s="2"/>
      <x:c r="C89" s="2"/>
      <x:c r="D89" s="2"/>
      <x:c r="E89" s="2"/>
      <x:c r="F89" s="2"/>
    </x:row>
    <x:row r="90" ht="22" customHeight="1">
      <x:c r="A90" s="2"/>
      <x:c r="B90" s="2"/>
      <x:c r="C90" s="2"/>
      <x:c r="D90" s="2"/>
      <x:c r="E90" s="2"/>
      <x:c r="F90" s="2"/>
    </x:row>
    <x:row r="91" ht="22" customHeight="1">
      <x:c r="A91" s="2"/>
      <x:c r="B91" s="2"/>
      <x:c r="C91" s="2"/>
      <x:c r="D91" s="2"/>
      <x:c r="E91" s="2"/>
      <x:c r="F91" s="2"/>
    </x:row>
    <x:row r="92" ht="22" customHeight="1">
      <x:c r="A92" s="2"/>
      <x:c r="B92" s="2"/>
      <x:c r="C92" s="2"/>
      <x:c r="D92" s="2"/>
      <x:c r="E92" s="2"/>
      <x:c r="F92" s="2"/>
    </x:row>
    <x:row r="93" ht="22" customHeight="1">
      <x:c r="A93" s="2"/>
      <x:c r="B93" s="2"/>
      <x:c r="C93" s="2"/>
      <x:c r="D93" s="2"/>
      <x:c r="E93" s="2"/>
      <x:c r="F93" s="2"/>
    </x:row>
    <x:row r="94" ht="22" customHeight="1">
      <x:c r="A94" s="2"/>
      <x:c r="B94" s="2"/>
      <x:c r="C94" s="2"/>
      <x:c r="D94" s="2"/>
      <x:c r="E94" s="2"/>
      <x:c r="F94" s="2"/>
    </x:row>
    <x:row r="95" ht="22" customHeight="1">
      <x:c r="A95" s="2"/>
      <x:c r="B95" s="2"/>
      <x:c r="C95" s="2"/>
      <x:c r="D95" s="2"/>
      <x:c r="E95" s="2"/>
      <x:c r="F95" s="2"/>
    </x:row>
    <x:row r="96" ht="22" customHeight="1">
      <x:c r="A96" s="2"/>
      <x:c r="B96" s="2"/>
      <x:c r="C96" s="2"/>
      <x:c r="D96" s="2"/>
      <x:c r="E96" s="2"/>
      <x:c r="F96" s="2"/>
    </x:row>
    <x:row r="97" ht="22" customHeight="1">
      <x:c r="A97" s="2"/>
      <x:c r="B97" s="2"/>
      <x:c r="C97" s="2"/>
      <x:c r="D97" s="2"/>
      <x:c r="E97" s="2"/>
      <x:c r="F97" s="2"/>
    </x:row>
    <x:row r="98" ht="22" customHeight="1">
      <x:c r="A98" s="2"/>
      <x:c r="B98" s="2"/>
      <x:c r="C98" s="2"/>
      <x:c r="D98" s="2"/>
      <x:c r="E98" s="2"/>
      <x:c r="F98" s="2"/>
    </x:row>
    <x:row r="99" ht="22" customHeight="1">
      <x:c r="A99" s="2"/>
      <x:c r="B99" s="2"/>
      <x:c r="C99" s="2"/>
      <x:c r="D99" s="2"/>
      <x:c r="E99" s="2"/>
      <x:c r="F99" s="2"/>
    </x:row>
    <x:row r="100" ht="22" customHeight="1">
      <x:c r="A100" s="2"/>
      <x:c r="B100" s="2"/>
      <x:c r="C100" s="2"/>
      <x:c r="D100" s="2"/>
      <x:c r="E100" s="2"/>
      <x:c r="F100" s="2"/>
    </x:row>
    <x:row r="101" ht="22" customHeight="1">
      <x:c r="A101" s="2"/>
      <x:c r="B101" s="2"/>
      <x:c r="C101" s="2"/>
      <x:c r="D101" s="2"/>
      <x:c r="E101" s="2"/>
      <x:c r="F101" s="2"/>
    </x:row>
    <x:row r="102" ht="22" customHeight="1">
      <x:c r="A102" s="2"/>
      <x:c r="B102" s="2"/>
      <x:c r="C102" s="2"/>
      <x:c r="D102" s="2"/>
      <x:c r="E102" s="2"/>
      <x:c r="F102" s="2"/>
    </x:row>
    <x:row r="103" ht="22" customHeight="1">
      <x:c r="A103" s="2"/>
      <x:c r="B103" s="2"/>
      <x:c r="C103" s="2"/>
      <x:c r="D103" s="2"/>
      <x:c r="E103" s="2"/>
      <x:c r="F103" s="2"/>
    </x:row>
    <x:row r="104" ht="22" customHeight="1">
      <x:c r="A104" s="2"/>
      <x:c r="B104" s="2"/>
      <x:c r="C104" s="2"/>
      <x:c r="D104" s="2"/>
      <x:c r="E104" s="2"/>
      <x:c r="F104" s="2"/>
    </x:row>
    <x:row r="105" ht="22" customHeight="1">
      <x:c r="A105" s="2"/>
      <x:c r="B105" s="2"/>
      <x:c r="C105" s="2"/>
      <x:c r="D105" s="2"/>
      <x:c r="E105" s="2"/>
      <x:c r="F105" s="2"/>
    </x:row>
    <x:row r="106" ht="22" customHeight="1">
      <x:c r="A106" s="2"/>
      <x:c r="B106" s="2"/>
      <x:c r="C106" s="2"/>
      <x:c r="D106" s="2"/>
      <x:c r="E106" s="2"/>
      <x:c r="F106" s="2"/>
    </x:row>
  </x:sheetData>
  <x:mergeCells>
    <x:mergeCell ref="A1:F2"/>
    <x:mergeCell ref="A3:F4"/>
    <x:mergeCell ref="A72:F72"/>
  </x:mergeCells>
  <x:pageMargins left="0.7" right="0.7" top="0.75" bottom="0.75" header="0.3" footer="0.3"/>
</x:worksheet>
</file>